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<sst xmlns="http://schemas.openxmlformats.org/spreadsheetml/2006/main" count="927" uniqueCount="406">
  <si>
    <t>EQUIPE</t>
  </si>
  <si>
    <t>LICENÇA</t>
  </si>
  <si>
    <t>CORREDOR</t>
  </si>
  <si>
    <t>POS</t>
  </si>
  <si>
    <t>PTOS</t>
  </si>
  <si>
    <t>CATEG</t>
  </si>
  <si>
    <t>FED</t>
  </si>
  <si>
    <t>DH do Vinho - 19/03/11</t>
  </si>
  <si>
    <t>DH</t>
  </si>
  <si>
    <t>01.1275.04</t>
  </si>
  <si>
    <t>Danilo Spader</t>
  </si>
  <si>
    <t>VET</t>
  </si>
  <si>
    <t>Unirace DH Team</t>
  </si>
  <si>
    <t>RS</t>
  </si>
  <si>
    <t>01.10506.09</t>
  </si>
  <si>
    <t>Henrique Antonio Nienow</t>
  </si>
  <si>
    <t>M55-59</t>
  </si>
  <si>
    <t>Avulso</t>
  </si>
  <si>
    <t>DH do Vinho - 19/03/2011</t>
  </si>
  <si>
    <t>01.11844.10</t>
  </si>
  <si>
    <t>Adriano Silva Cardoso</t>
  </si>
  <si>
    <t>M40-44</t>
  </si>
  <si>
    <t>01.1366.04</t>
  </si>
  <si>
    <t>Ernesto Luis Barbosa de Souza</t>
  </si>
  <si>
    <t>Bike e Cia</t>
  </si>
  <si>
    <t>01.4110.05</t>
  </si>
  <si>
    <t>Andre Bernardes Bottega</t>
  </si>
  <si>
    <t>M45-49</t>
  </si>
  <si>
    <t>01.1274.04</t>
  </si>
  <si>
    <t>Filipe Spader</t>
  </si>
  <si>
    <t>M30-34</t>
  </si>
  <si>
    <t>01.2051.04</t>
  </si>
  <si>
    <t>Leandro Bariviera</t>
  </si>
  <si>
    <t>Wagner Gregory</t>
  </si>
  <si>
    <t>01.3134.05</t>
  </si>
  <si>
    <t>01.1277.04</t>
  </si>
  <si>
    <t>Frederico Gottert Vianna</t>
  </si>
  <si>
    <t>01.11479.09</t>
  </si>
  <si>
    <t>Hercio Alves</t>
  </si>
  <si>
    <t>Adhv</t>
  </si>
  <si>
    <t>02.6917.07</t>
  </si>
  <si>
    <t>Roger Novack Vieira</t>
  </si>
  <si>
    <t>MJR</t>
  </si>
  <si>
    <t>Cicles Vieira</t>
  </si>
  <si>
    <t>SC</t>
  </si>
  <si>
    <t>01.13846.11</t>
  </si>
  <si>
    <t>Diogo Soares dos Santos</t>
  </si>
  <si>
    <t>Voodoo DH Racing</t>
  </si>
  <si>
    <t>02.10936.09</t>
  </si>
  <si>
    <t>Eduardo Valler dos Santos</t>
  </si>
  <si>
    <t>01.10960.09</t>
  </si>
  <si>
    <t>Nathan Gilberto Kamphorst</t>
  </si>
  <si>
    <t>02.10879.09</t>
  </si>
  <si>
    <t>João Gustavo Adriano</t>
  </si>
  <si>
    <t>Ass Ibiramense de Ciclismo</t>
  </si>
  <si>
    <t>01.1370.04</t>
  </si>
  <si>
    <t>Rafael Colombo</t>
  </si>
  <si>
    <t>M30</t>
  </si>
  <si>
    <t>01.3143.05</t>
  </si>
  <si>
    <t>Giovane Jose Gambato</t>
  </si>
  <si>
    <t>Guenoa Racing</t>
  </si>
  <si>
    <t>01.11846.10</t>
  </si>
  <si>
    <t>Alex Sender</t>
  </si>
  <si>
    <t>02.8791.08</t>
  </si>
  <si>
    <t>Lucas Bertol</t>
  </si>
  <si>
    <t>MEL</t>
  </si>
  <si>
    <t>Avai/Florianopolis/Apgf</t>
  </si>
  <si>
    <t>04.3932.05</t>
  </si>
  <si>
    <t>Thiago Velardi</t>
  </si>
  <si>
    <t>SP</t>
  </si>
  <si>
    <t>02.1278.04</t>
  </si>
  <si>
    <t>Leonardo de Freitas Griebler</t>
  </si>
  <si>
    <t>Ride Bike</t>
  </si>
  <si>
    <t>06.5805.06</t>
  </si>
  <si>
    <t>Andre Luiz Ramos Bretas</t>
  </si>
  <si>
    <t>RJ</t>
  </si>
  <si>
    <t>02.2458.04</t>
  </si>
  <si>
    <t>Volkmar Gustav Berchtold Filho</t>
  </si>
  <si>
    <t>Concordia</t>
  </si>
  <si>
    <t>01.4665.06</t>
  </si>
  <si>
    <t>Gabriel Imseis Lanfredi</t>
  </si>
  <si>
    <t>02.3140.05</t>
  </si>
  <si>
    <t>Maicon Zottis</t>
  </si>
  <si>
    <t>DH Jaragua do Sul - 27/03/11</t>
  </si>
  <si>
    <t>04.4014.05</t>
  </si>
  <si>
    <t>Walace Henrique Miranda</t>
  </si>
  <si>
    <t>KHS/Time/Reunion/Fox/Maxxis/Rock Shox</t>
  </si>
  <si>
    <t>02.7382.07</t>
  </si>
  <si>
    <t>Marcelo Fischer</t>
  </si>
  <si>
    <t>Rino/Rio Negrinho</t>
  </si>
  <si>
    <t>02.5016.06</t>
  </si>
  <si>
    <t>Rafael Diego dos Santos</t>
  </si>
  <si>
    <t>CME Ibirama</t>
  </si>
  <si>
    <t>02.9841.10</t>
  </si>
  <si>
    <t>Tiago Nilton Raddatz Polzin</t>
  </si>
  <si>
    <t>Black Bull/Academia Boa Forma</t>
  </si>
  <si>
    <t>02.10880.09</t>
  </si>
  <si>
    <t>Lucas Eduardo Alves de Borba</t>
  </si>
  <si>
    <t>02.13619.11</t>
  </si>
  <si>
    <t>Lucas Rafael de Souza Boing</t>
  </si>
  <si>
    <t>Mecanica Jcar/Beriguel Center</t>
  </si>
  <si>
    <t>02.13671.11</t>
  </si>
  <si>
    <t>Rafael Cristiano Becker</t>
  </si>
  <si>
    <t>Over Bike/Solano Som</t>
  </si>
  <si>
    <t>02.11583.09</t>
  </si>
  <si>
    <t>Edson Prior</t>
  </si>
  <si>
    <t>Over Biker Center/No Sol Bike Park</t>
  </si>
  <si>
    <t>02.8920.08</t>
  </si>
  <si>
    <t>Kevin Gustavo Anton</t>
  </si>
  <si>
    <t>Rino</t>
  </si>
  <si>
    <t>02.9891.10</t>
  </si>
  <si>
    <t>Eduardo Raduenz</t>
  </si>
  <si>
    <t>02.10708.09</t>
  </si>
  <si>
    <t>Denilson do Amarante</t>
  </si>
  <si>
    <t>Over Bike/Hupi</t>
  </si>
  <si>
    <t>02.11120.09</t>
  </si>
  <si>
    <t>Lucas Oechsler</t>
  </si>
  <si>
    <t>Over Bike</t>
  </si>
  <si>
    <t>02.5015.06</t>
  </si>
  <si>
    <t>Dionivon Gonsalves</t>
  </si>
  <si>
    <t>02.4807.06</t>
  </si>
  <si>
    <t>Anderson Beuther</t>
  </si>
  <si>
    <t>Coyotes/FMD-SBS</t>
  </si>
  <si>
    <t>02.9352.08</t>
  </si>
  <si>
    <t>Daniel da Silva Mafra</t>
  </si>
  <si>
    <t>02.11960.10</t>
  </si>
  <si>
    <t>Renan Bornhausen</t>
  </si>
  <si>
    <t>Ass Jaraguaense de Bikers</t>
  </si>
  <si>
    <t>02.13933.11</t>
  </si>
  <si>
    <t>Felipe Jose Wulf</t>
  </si>
  <si>
    <t>Guaramirim</t>
  </si>
  <si>
    <t>02.13618.11</t>
  </si>
  <si>
    <t>Maicon Daltroso</t>
  </si>
  <si>
    <t>02.13676.11</t>
  </si>
  <si>
    <t>Douglas Novack Vieira</t>
  </si>
  <si>
    <t>MJUV</t>
  </si>
  <si>
    <t>02.13672.11</t>
  </si>
  <si>
    <t>Allan Willian Fischer</t>
  </si>
  <si>
    <t>02.1092.04</t>
  </si>
  <si>
    <t>Roberto Krutzsch</t>
  </si>
  <si>
    <t>M35-39</t>
  </si>
  <si>
    <t>Coyotes/Gatos e Atos</t>
  </si>
  <si>
    <t>02.2826.05</t>
  </si>
  <si>
    <t>Cristiano dos Santos</t>
  </si>
  <si>
    <t>02.2810.05</t>
  </si>
  <si>
    <t>Flavio Hodecker</t>
  </si>
  <si>
    <t>DH São Vendelino - 09/04/11</t>
  </si>
  <si>
    <t>01.11937.10</t>
  </si>
  <si>
    <t>João Victor Chies</t>
  </si>
  <si>
    <t>01.10930.09</t>
  </si>
  <si>
    <t>Mateus Simões Pires Rodrigues</t>
  </si>
  <si>
    <t>Pedalokos</t>
  </si>
  <si>
    <t>01.8641.08</t>
  </si>
  <si>
    <t>Antonio Valerio Guedes Gonçalves</t>
  </si>
  <si>
    <t>Camptrail/Atac</t>
  </si>
  <si>
    <t>01.6439.07</t>
  </si>
  <si>
    <t>Rodrigo Lunardi Carreño</t>
  </si>
  <si>
    <t>01.2054.04</t>
  </si>
  <si>
    <t>Mauricio Bortoluz</t>
  </si>
  <si>
    <t>01.4630.06</t>
  </si>
  <si>
    <t>Diogo Zanetti</t>
  </si>
  <si>
    <t>01.1269.04</t>
  </si>
  <si>
    <t>Juliano Spolidoro Milesi</t>
  </si>
  <si>
    <t>01.1226.04</t>
  </si>
  <si>
    <t>Daniel Dal Castel</t>
  </si>
  <si>
    <t>01.3142.05</t>
  </si>
  <si>
    <t>Dalton Dal Castel</t>
  </si>
  <si>
    <t>01.4625.06</t>
  </si>
  <si>
    <t>Maicon Ricardo Fritsch</t>
  </si>
  <si>
    <t>No Brake</t>
  </si>
  <si>
    <t>01.12272.10</t>
  </si>
  <si>
    <t>Mateus Henrique Machado</t>
  </si>
  <si>
    <t>01.4839.06</t>
  </si>
  <si>
    <t>Fabio Augusto de Oliveira Lopes</t>
  </si>
  <si>
    <t>01.11847.10</t>
  </si>
  <si>
    <t>Cistian Crispin</t>
  </si>
  <si>
    <t>01.1355.04</t>
  </si>
  <si>
    <t>Ivonei Paulo Simon</t>
  </si>
  <si>
    <t>Big Hill Extremo</t>
  </si>
  <si>
    <t>01.3133.05</t>
  </si>
  <si>
    <t>Tiago Knorst</t>
  </si>
  <si>
    <t>02.2442.04</t>
  </si>
  <si>
    <t>Nataniel Robledo Giacomozzi</t>
  </si>
  <si>
    <t>Manoel Marchetti/Cme Ibirama</t>
  </si>
  <si>
    <t>01.2052.04</t>
  </si>
  <si>
    <t>Daniel Cenci</t>
  </si>
  <si>
    <t>01.4892.06</t>
  </si>
  <si>
    <t>Giovanni Jose Pierdona Oro</t>
  </si>
  <si>
    <t>Bruno Von Zeschau</t>
  </si>
  <si>
    <t>02.2773.05</t>
  </si>
  <si>
    <t>FME Timbo/Zenith/Só Papel Papelaria</t>
  </si>
  <si>
    <t>02.1368.04</t>
  </si>
  <si>
    <t>Guilherme da Costa Wermuth</t>
  </si>
  <si>
    <t>01.8619.08</t>
  </si>
  <si>
    <t>Alisson Lucas Mattje</t>
  </si>
  <si>
    <t>Camp Brasileiro - 30/07/11</t>
  </si>
  <si>
    <t>CN</t>
  </si>
  <si>
    <t>02.1981.04</t>
  </si>
  <si>
    <t xml:space="preserve">Markolf Erasmus Berchtold </t>
  </si>
  <si>
    <t>02.5333.06</t>
  </si>
  <si>
    <t>Diego Eloi Maiochi Caballero</t>
  </si>
  <si>
    <t>02.1365.04</t>
  </si>
  <si>
    <t>Felipe da Costa Wermuth</t>
  </si>
  <si>
    <t>05.4772.06</t>
  </si>
  <si>
    <t>MG</t>
  </si>
  <si>
    <t>Wellington Sebastião dos Santos</t>
  </si>
  <si>
    <t>04.4013.05</t>
  </si>
  <si>
    <t>Bruno Gayer de C Pereira</t>
  </si>
  <si>
    <t>Hill Line Racing</t>
  </si>
  <si>
    <t>09.9291.08</t>
  </si>
  <si>
    <t>Frederico da Costa Vieira</t>
  </si>
  <si>
    <t>GO</t>
  </si>
  <si>
    <t>02.6916.07</t>
  </si>
  <si>
    <t>Guilherme Maestri</t>
  </si>
  <si>
    <t>02.1553.04</t>
  </si>
  <si>
    <t>Djone Fornari</t>
  </si>
  <si>
    <t>05.11478.09</t>
  </si>
  <si>
    <t>Roberto dos Anjos Silva</t>
  </si>
  <si>
    <t>04.10456.09</t>
  </si>
  <si>
    <t>Felipe da Silva Morais</t>
  </si>
  <si>
    <t>PM São Sebastião</t>
  </si>
  <si>
    <t>02.2785.05</t>
  </si>
  <si>
    <t>Julio Alberto Cassaniga</t>
  </si>
  <si>
    <t>02.7389.07</t>
  </si>
  <si>
    <t>Guilherme Hacke</t>
  </si>
  <si>
    <t>01.2069.04</t>
  </si>
  <si>
    <t>Rafael Weber Pereira</t>
  </si>
  <si>
    <t xml:space="preserve">Specialized Espaço do Ciclista </t>
  </si>
  <si>
    <t>06.10990.09</t>
  </si>
  <si>
    <t>Tiago da Silva Farinelli</t>
  </si>
  <si>
    <t>02.9801.10</t>
  </si>
  <si>
    <t>Lincoln Gustavo Schelske</t>
  </si>
  <si>
    <t>02.15089.11</t>
  </si>
  <si>
    <t>Leonardo Jose de Souza</t>
  </si>
  <si>
    <t>Solano Som</t>
  </si>
  <si>
    <t>02.10866.09</t>
  </si>
  <si>
    <t>Jorge Luis Cubas Diener</t>
  </si>
  <si>
    <t>02.15133.11</t>
  </si>
  <si>
    <t>Lucas Justino da Silva</t>
  </si>
  <si>
    <t>02.7315.07</t>
  </si>
  <si>
    <t>Nicolas Molleri Cavilha</t>
  </si>
  <si>
    <t>03.15080.11</t>
  </si>
  <si>
    <t>Paulo Henrique Grochocki</t>
  </si>
  <si>
    <t>PR</t>
  </si>
  <si>
    <t>02.9365.08</t>
  </si>
  <si>
    <t>Alexandre dos Santos</t>
  </si>
  <si>
    <t>Altmayer/Hotel Pampas</t>
  </si>
  <si>
    <t>02.11463.09</t>
  </si>
  <si>
    <t>Leonardo Nardelli</t>
  </si>
  <si>
    <t>Cme Ibirama</t>
  </si>
  <si>
    <t>04.11756.09</t>
  </si>
  <si>
    <t>Lucimagno Mendes Jr</t>
  </si>
  <si>
    <t>02.8825.08</t>
  </si>
  <si>
    <t>Willian Schmidt</t>
  </si>
  <si>
    <t>Black Bull/Dr Marco Aurelio</t>
  </si>
  <si>
    <t>02.11959.10</t>
  </si>
  <si>
    <t>Maycon Schmoeller Antunes</t>
  </si>
  <si>
    <t>03.9800.10</t>
  </si>
  <si>
    <t>Pericles Felix Culpi</t>
  </si>
  <si>
    <t>04.7393.07</t>
  </si>
  <si>
    <t>Gustavo Formagio</t>
  </si>
  <si>
    <t>01.15109.11</t>
  </si>
  <si>
    <t>Votão Henrique Chies</t>
  </si>
  <si>
    <t>02.1994.04</t>
  </si>
  <si>
    <t>Bruno Spader</t>
  </si>
  <si>
    <t>02.4176.05</t>
  </si>
  <si>
    <t>Fernando Berri Paul</t>
  </si>
  <si>
    <t>01.10847.09</t>
  </si>
  <si>
    <t>Douglas Fausto Loss</t>
  </si>
  <si>
    <t>04.15111.11</t>
  </si>
  <si>
    <t>Rodrigo Marcondes Swerts</t>
  </si>
  <si>
    <t>01.1270.04</t>
  </si>
  <si>
    <t>Shanderlei Selva</t>
  </si>
  <si>
    <t>01.3152.05</t>
  </si>
  <si>
    <t>João Victor Ferronatto</t>
  </si>
  <si>
    <t>06.9567.10</t>
  </si>
  <si>
    <t>Diogo Silva Rodrigues</t>
  </si>
  <si>
    <t>01.12294.10</t>
  </si>
  <si>
    <t>Tiago Lumertz dos Santos</t>
  </si>
  <si>
    <t>01.10954.09</t>
  </si>
  <si>
    <t>Ariel Weber Pereira</t>
  </si>
  <si>
    <t>Specialized Espaço do Ciclista</t>
  </si>
  <si>
    <t>02.9796.10</t>
  </si>
  <si>
    <t>Anderson Wellington de Oliveira</t>
  </si>
  <si>
    <t>01.10927.09</t>
  </si>
  <si>
    <t>Gustavo Balbinot</t>
  </si>
  <si>
    <t>06.10985.09</t>
  </si>
  <si>
    <t>01.10933.09</t>
  </si>
  <si>
    <t>Gustavo Testa</t>
  </si>
  <si>
    <t>04.15134.11</t>
  </si>
  <si>
    <t>Emerson Mauricio Takaki</t>
  </si>
  <si>
    <t>01.8713.08</t>
  </si>
  <si>
    <t>Marco Antonio dos Reis Wolfart</t>
  </si>
  <si>
    <t>06.7012.07</t>
  </si>
  <si>
    <t>Washington Teixeira</t>
  </si>
  <si>
    <t>Janderson C Silva dos Santos</t>
  </si>
  <si>
    <t>01.13105.10</t>
  </si>
  <si>
    <t>Jorge Grigolo</t>
  </si>
  <si>
    <t>Dhlope</t>
  </si>
  <si>
    <t>04.5432.06</t>
  </si>
  <si>
    <t>Fernando Baccarelli Cheles</t>
  </si>
  <si>
    <t>Gios Br</t>
  </si>
  <si>
    <t>02.5487.06</t>
  </si>
  <si>
    <t>Anderson Luis Robl</t>
  </si>
  <si>
    <t>Coyotes/Fmd-sbs/Fox</t>
  </si>
  <si>
    <t>02.2915.05</t>
  </si>
  <si>
    <t>Rogerio Roberto Pauli Jr</t>
  </si>
  <si>
    <t>Coyotes/Fmd-sbs/Hupi/Transition/Jalimimpor</t>
  </si>
  <si>
    <r>
      <t xml:space="preserve">CONFEDERAÇÃO BRASILEIRA DE CICLISMO - RANKING MEL - </t>
    </r>
    <r>
      <rPr>
        <b/>
        <sz val="12"/>
        <rFont val="Arial"/>
        <family val="2"/>
      </rPr>
      <t>05/08/11</t>
    </r>
  </si>
  <si>
    <r>
      <t xml:space="preserve">CONFEDERAÇÃO BRASILEIRA DE CICLISMO - RANKING MJR - </t>
    </r>
    <r>
      <rPr>
        <b/>
        <sz val="12"/>
        <rFont val="Arial"/>
        <family val="2"/>
      </rPr>
      <t>05/08/11</t>
    </r>
  </si>
  <si>
    <r>
      <t xml:space="preserve">CONFEDERAÇÃO BRASILEIRA DE CICLISMO - RANKING M30 - </t>
    </r>
    <r>
      <rPr>
        <b/>
        <sz val="12"/>
        <rFont val="Arial"/>
        <family val="2"/>
      </rPr>
      <t>05/08/11</t>
    </r>
  </si>
  <si>
    <t>06.4010.05</t>
  </si>
  <si>
    <t>Leandro Campovilla</t>
  </si>
  <si>
    <t>05.2231.04</t>
  </si>
  <si>
    <t>Edmilson Batista Cardoso</t>
  </si>
  <si>
    <t>Neaspoc/Eletropolly/Bistro/Ferramenta Gera</t>
  </si>
  <si>
    <t>01.8639.08</t>
  </si>
  <si>
    <t>Leandro Canal Bonfante</t>
  </si>
  <si>
    <t>DH Lope</t>
  </si>
  <si>
    <t>04.9219.08</t>
  </si>
  <si>
    <t>João Roberto Moraes Jr</t>
  </si>
  <si>
    <t>04.2581.04</t>
  </si>
  <si>
    <t>Julio Cesar Batista Fortunato</t>
  </si>
  <si>
    <t>06.4004.05</t>
  </si>
  <si>
    <t>Theo Duarte de Mello</t>
  </si>
  <si>
    <t>16.6641.07</t>
  </si>
  <si>
    <t>Renato Jose M de Figueiredo</t>
  </si>
  <si>
    <t>Ass dos Ciclistas da Paraiba</t>
  </si>
  <si>
    <t>PB</t>
  </si>
  <si>
    <t>02.14011.11</t>
  </si>
  <si>
    <t>Rafael da Silva Comin</t>
  </si>
  <si>
    <t>16.12876.10</t>
  </si>
  <si>
    <t>Gustavo de Souza Silva</t>
  </si>
  <si>
    <t>04.13074.10</t>
  </si>
  <si>
    <t>Alex Candido de Oliveira</t>
  </si>
  <si>
    <t>Gios/Tioga/Oks Bike</t>
  </si>
  <si>
    <t>Frederico Guilherme Hofmeister Hanke</t>
  </si>
  <si>
    <t>01.1271.04</t>
  </si>
  <si>
    <t>Agmtb</t>
  </si>
  <si>
    <t>04.7377.07</t>
  </si>
  <si>
    <t>Everson Marcio Pinhati</t>
  </si>
  <si>
    <t>Clube de Campo Bragança</t>
  </si>
  <si>
    <t>02.15072.11</t>
  </si>
  <si>
    <t>Cristiano Martins dos Santos</t>
  </si>
  <si>
    <t>04.5468.06</t>
  </si>
  <si>
    <t>Carlos Augusto B Moreira</t>
  </si>
  <si>
    <t>Bike Joe/Ze Mecanico/Spz</t>
  </si>
  <si>
    <t>06.2964.05</t>
  </si>
  <si>
    <t>Carlos Eugenio Cesca</t>
  </si>
  <si>
    <t>14.5942.06</t>
  </si>
  <si>
    <t>Leonardo F Ramos Rodrigues</t>
  </si>
  <si>
    <t>Equipe Fac</t>
  </si>
  <si>
    <t>AL</t>
  </si>
  <si>
    <t>16.6665.07</t>
  </si>
  <si>
    <t>Hugo Leonardo Silva</t>
  </si>
  <si>
    <r>
      <t xml:space="preserve">CONFEDERAÇÃO BRASILEIRA DE CICLISMO - RANKING M35-39 - </t>
    </r>
    <r>
      <rPr>
        <b/>
        <sz val="12"/>
        <rFont val="Arial"/>
        <family val="2"/>
      </rPr>
      <t>05/08/11</t>
    </r>
  </si>
  <si>
    <t>02.2777.05</t>
  </si>
  <si>
    <t>Jacques Henrique dos Santos</t>
  </si>
  <si>
    <t>Tocha Racing Team</t>
  </si>
  <si>
    <t>06.13075.10</t>
  </si>
  <si>
    <t>Ayr Claudio Assis Freitas</t>
  </si>
  <si>
    <t>03.1768.04</t>
  </si>
  <si>
    <t>Hernandes Donizete Barbosa</t>
  </si>
  <si>
    <t>04.5361.06</t>
  </si>
  <si>
    <t>Sergio Henrique de Almeida Rossi</t>
  </si>
  <si>
    <t>06.1468.04</t>
  </si>
  <si>
    <t>Marcos Antonio Lira</t>
  </si>
  <si>
    <r>
      <t>CONFEDERAÇÃO BRASILEIRA DE CICLISMO - RANKING M 40-44 -</t>
    </r>
    <r>
      <rPr>
        <b/>
        <sz val="12"/>
        <rFont val="Arial"/>
        <family val="2"/>
      </rPr>
      <t xml:space="preserve"> 05/08/11</t>
    </r>
  </si>
  <si>
    <t>04.2865.05</t>
  </si>
  <si>
    <t>Francisco Paulo M Innamorato</t>
  </si>
  <si>
    <r>
      <t xml:space="preserve">CONFEDERAÇÃO BRASILEIRA DE CICLISMO - RANKING M 45-49 - </t>
    </r>
    <r>
      <rPr>
        <b/>
        <sz val="12"/>
        <rFont val="Arial"/>
        <family val="2"/>
      </rPr>
      <t>05/08/11</t>
    </r>
  </si>
  <si>
    <t>M50-54</t>
  </si>
  <si>
    <r>
      <t xml:space="preserve">CONFEDERAÇÃO BRASILEIRA DE CICLISMO - RANKING M 50-54 - </t>
    </r>
    <r>
      <rPr>
        <b/>
        <sz val="12"/>
        <rFont val="Arial"/>
        <family val="2"/>
      </rPr>
      <t>05/08/11</t>
    </r>
  </si>
  <si>
    <r>
      <t xml:space="preserve">CONFEDERAÇÃO BRASILEIRA DE CICLISMO - RANKING M 55-59 - </t>
    </r>
    <r>
      <rPr>
        <b/>
        <sz val="12"/>
        <rFont val="Arial"/>
        <family val="2"/>
      </rPr>
      <t>05/08/11</t>
    </r>
  </si>
  <si>
    <t>04.2436.04</t>
  </si>
  <si>
    <t>Joel Felipe Soares</t>
  </si>
  <si>
    <r>
      <t xml:space="preserve">CONFEDERAÇÃO BRASILEIRA DE CICLISMO - RANKING VETERANO - </t>
    </r>
    <r>
      <rPr>
        <b/>
        <sz val="12"/>
        <rFont val="Arial"/>
        <family val="2"/>
      </rPr>
      <t>05/08/11</t>
    </r>
  </si>
  <si>
    <t>02.11465.09</t>
  </si>
  <si>
    <t>Silvio Cesar Felix Jr</t>
  </si>
  <si>
    <t>Bike Adventure</t>
  </si>
  <si>
    <t>04.15060.11</t>
  </si>
  <si>
    <t>Felipe Swerts Nogueira</t>
  </si>
  <si>
    <t>Fmmtb</t>
  </si>
  <si>
    <t>01.10929.09</t>
  </si>
  <si>
    <t>Thomas Budaszeski Zanatta</t>
  </si>
  <si>
    <t>03.14726.11</t>
  </si>
  <si>
    <t>Anderson de Barros Soares</t>
  </si>
  <si>
    <t>01.15129.11</t>
  </si>
  <si>
    <t>Gabriel Haas Bissolotti</t>
  </si>
  <si>
    <t>Ebnc</t>
  </si>
  <si>
    <t>02.11762.09</t>
  </si>
  <si>
    <t>Gioseph Marquardt Angelo</t>
  </si>
  <si>
    <t>02.12288.10</t>
  </si>
  <si>
    <t>Muriel Francisco Lohn</t>
  </si>
  <si>
    <t>04.15141.11</t>
  </si>
  <si>
    <t>Felipe Marques de Lima</t>
  </si>
  <si>
    <t>01.15136.11</t>
  </si>
  <si>
    <t>Matheus Dias Barbosa</t>
  </si>
  <si>
    <r>
      <t xml:space="preserve">CONFEDERAÇÃO BRASILEIRA DE CICLISMO - RANKING MJUV - </t>
    </r>
    <r>
      <rPr>
        <b/>
        <sz val="12"/>
        <rFont val="Arial"/>
        <family val="2"/>
      </rPr>
      <t>05/08/11</t>
    </r>
  </si>
  <si>
    <t>02.5014.04</t>
  </si>
  <si>
    <t>FEL</t>
  </si>
  <si>
    <t>Bruna Ulrich</t>
  </si>
  <si>
    <t>06.11562.09</t>
  </si>
  <si>
    <t>Hellen da Costa Kenupp</t>
  </si>
  <si>
    <r>
      <t xml:space="preserve">CONFEDERAÇÃO BRASILEIRA DE CICLISMO - RANKING FEL - </t>
    </r>
    <r>
      <rPr>
        <b/>
        <sz val="12"/>
        <rFont val="Arial"/>
        <family val="2"/>
      </rPr>
      <t>05/08/11</t>
    </r>
  </si>
  <si>
    <r>
      <t xml:space="preserve">CONFEDERAÇÃO BRASILEIRA DE CICLISMO - RANKING M30-34 - </t>
    </r>
    <r>
      <rPr>
        <b/>
        <sz val="12"/>
        <rFont val="Arial"/>
        <family val="2"/>
      </rPr>
      <t>22/08/11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</si>
</sst>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5" xfId="0" applyFont="1" applyBorder="1" applyAlignment="1">
      <alignment textRotation="90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5.00390625" style="0" bestFit="1" customWidth="1"/>
    <col min="4" max="4" width="7.8515625" style="0" bestFit="1" customWidth="1"/>
    <col min="5" max="5" width="40.14062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2" width="4.7109375" style="0" customWidth="1"/>
    <col min="13" max="13" width="4.7109375" style="4" customWidth="1"/>
    <col min="14" max="14" width="0.85546875" style="6" customWidth="1"/>
  </cols>
  <sheetData>
    <row r="1" spans="1:14" s="4" customFormat="1" ht="135.75" customHeight="1">
      <c r="A1" s="47" t="s">
        <v>308</v>
      </c>
      <c r="B1" s="48"/>
      <c r="C1" s="48"/>
      <c r="D1" s="48"/>
      <c r="E1" s="48"/>
      <c r="F1" s="48"/>
      <c r="G1" s="48"/>
      <c r="H1" s="12"/>
      <c r="I1" s="21"/>
      <c r="J1" s="21" t="s">
        <v>195</v>
      </c>
      <c r="K1" s="21" t="s">
        <v>146</v>
      </c>
      <c r="L1" s="21" t="s">
        <v>83</v>
      </c>
      <c r="M1" s="21" t="s">
        <v>18</v>
      </c>
      <c r="N1" s="16"/>
    </row>
    <row r="2" spans="1:14" s="5" customFormat="1" ht="10.5" customHeight="1">
      <c r="A2" s="24"/>
      <c r="B2" s="26"/>
      <c r="C2" s="27"/>
      <c r="D2" s="22"/>
      <c r="E2" s="28"/>
      <c r="F2" s="27"/>
      <c r="G2" s="22"/>
      <c r="H2" s="13"/>
      <c r="I2" s="45"/>
      <c r="J2" s="45" t="s">
        <v>196</v>
      </c>
      <c r="K2" s="45" t="s">
        <v>8</v>
      </c>
      <c r="L2" s="45" t="s">
        <v>8</v>
      </c>
      <c r="M2" s="45" t="s">
        <v>8</v>
      </c>
      <c r="N2" s="17"/>
    </row>
    <row r="3" spans="1:14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43"/>
      <c r="J3" s="43">
        <v>4</v>
      </c>
      <c r="K3" s="43">
        <v>3</v>
      </c>
      <c r="L3" s="43">
        <v>2</v>
      </c>
      <c r="M3" s="43">
        <v>1</v>
      </c>
      <c r="N3" s="18"/>
    </row>
    <row r="4" spans="1:14" s="3" customFormat="1" ht="12.75">
      <c r="A4" s="24">
        <v>1</v>
      </c>
      <c r="B4" s="24" t="s">
        <v>84</v>
      </c>
      <c r="C4" s="29" t="s">
        <v>85</v>
      </c>
      <c r="D4" s="24" t="s">
        <v>65</v>
      </c>
      <c r="E4" s="29" t="s">
        <v>86</v>
      </c>
      <c r="F4" s="24" t="s">
        <v>69</v>
      </c>
      <c r="G4" s="24">
        <f aca="true" t="shared" si="0" ref="G4:G32">SUM(I4:M4)</f>
        <v>106</v>
      </c>
      <c r="H4" s="15"/>
      <c r="I4" s="44"/>
      <c r="J4" s="44">
        <v>90</v>
      </c>
      <c r="K4" s="44"/>
      <c r="L4" s="44">
        <v>16</v>
      </c>
      <c r="M4" s="44"/>
      <c r="N4" s="19"/>
    </row>
    <row r="5" spans="1:14" s="3" customFormat="1" ht="12.75">
      <c r="A5" s="24">
        <v>2</v>
      </c>
      <c r="B5" s="24" t="s">
        <v>197</v>
      </c>
      <c r="C5" s="29" t="s">
        <v>198</v>
      </c>
      <c r="D5" s="24" t="s">
        <v>65</v>
      </c>
      <c r="E5" s="29" t="s">
        <v>78</v>
      </c>
      <c r="F5" s="24" t="s">
        <v>44</v>
      </c>
      <c r="G5" s="24">
        <f t="shared" si="0"/>
        <v>100</v>
      </c>
      <c r="H5" s="15"/>
      <c r="I5" s="44"/>
      <c r="J5" s="44">
        <v>100</v>
      </c>
      <c r="K5" s="44"/>
      <c r="L5" s="44"/>
      <c r="M5" s="44"/>
      <c r="N5" s="19"/>
    </row>
    <row r="6" spans="1:14" s="3" customFormat="1" ht="12.75">
      <c r="A6" s="24">
        <v>3</v>
      </c>
      <c r="B6" s="24" t="s">
        <v>63</v>
      </c>
      <c r="C6" s="29" t="s">
        <v>64</v>
      </c>
      <c r="D6" s="24" t="s">
        <v>65</v>
      </c>
      <c r="E6" s="29" t="s">
        <v>66</v>
      </c>
      <c r="F6" s="24" t="s">
        <v>44</v>
      </c>
      <c r="G6" s="24">
        <f t="shared" si="0"/>
        <v>96</v>
      </c>
      <c r="H6" s="15"/>
      <c r="I6" s="44"/>
      <c r="J6" s="44">
        <v>66</v>
      </c>
      <c r="K6" s="44">
        <v>10</v>
      </c>
      <c r="L6" s="44"/>
      <c r="M6" s="44">
        <v>20</v>
      </c>
      <c r="N6" s="19"/>
    </row>
    <row r="7" spans="1:14" s="3" customFormat="1" ht="12.75">
      <c r="A7" s="24">
        <v>4</v>
      </c>
      <c r="B7" s="24" t="s">
        <v>67</v>
      </c>
      <c r="C7" s="29" t="s">
        <v>68</v>
      </c>
      <c r="D7" s="24" t="s">
        <v>65</v>
      </c>
      <c r="E7" s="29" t="s">
        <v>17</v>
      </c>
      <c r="F7" s="24" t="s">
        <v>69</v>
      </c>
      <c r="G7" s="24">
        <f t="shared" si="0"/>
        <v>81</v>
      </c>
      <c r="H7" s="15"/>
      <c r="I7" s="44"/>
      <c r="J7" s="44">
        <v>25</v>
      </c>
      <c r="K7" s="44">
        <v>18</v>
      </c>
      <c r="L7" s="44">
        <v>20</v>
      </c>
      <c r="M7" s="44">
        <v>18</v>
      </c>
      <c r="N7" s="19"/>
    </row>
    <row r="8" spans="1:14" s="3" customFormat="1" ht="12.75">
      <c r="A8" s="24">
        <v>5</v>
      </c>
      <c r="B8" s="24" t="s">
        <v>199</v>
      </c>
      <c r="C8" s="29" t="s">
        <v>200</v>
      </c>
      <c r="D8" s="24" t="s">
        <v>65</v>
      </c>
      <c r="E8" s="29" t="s">
        <v>17</v>
      </c>
      <c r="F8" s="24" t="s">
        <v>44</v>
      </c>
      <c r="G8" s="24">
        <f t="shared" si="0"/>
        <v>80</v>
      </c>
      <c r="H8" s="15"/>
      <c r="I8" s="44"/>
      <c r="J8" s="44">
        <v>80</v>
      </c>
      <c r="K8" s="44"/>
      <c r="L8" s="44"/>
      <c r="M8" s="44"/>
      <c r="N8" s="19"/>
    </row>
    <row r="9" spans="1:14" s="3" customFormat="1" ht="12.75">
      <c r="A9" s="24">
        <v>6</v>
      </c>
      <c r="B9" s="24" t="s">
        <v>201</v>
      </c>
      <c r="C9" s="29" t="s">
        <v>202</v>
      </c>
      <c r="D9" s="24" t="s">
        <v>65</v>
      </c>
      <c r="E9" s="29" t="s">
        <v>89</v>
      </c>
      <c r="F9" s="24" t="s">
        <v>44</v>
      </c>
      <c r="G9" s="24">
        <f t="shared" si="0"/>
        <v>72</v>
      </c>
      <c r="H9" s="15"/>
      <c r="I9" s="44"/>
      <c r="J9" s="44">
        <v>72</v>
      </c>
      <c r="K9" s="44"/>
      <c r="L9" s="44"/>
      <c r="M9" s="44"/>
      <c r="N9" s="19"/>
    </row>
    <row r="10" spans="1:14" s="3" customFormat="1" ht="12.75">
      <c r="A10" s="24">
        <v>7</v>
      </c>
      <c r="B10" s="24" t="s">
        <v>189</v>
      </c>
      <c r="C10" s="29" t="s">
        <v>188</v>
      </c>
      <c r="D10" s="24" t="s">
        <v>65</v>
      </c>
      <c r="E10" s="29" t="s">
        <v>190</v>
      </c>
      <c r="F10" s="24" t="s">
        <v>44</v>
      </c>
      <c r="G10" s="24">
        <f t="shared" si="0"/>
        <v>61</v>
      </c>
      <c r="H10" s="15"/>
      <c r="I10" s="44"/>
      <c r="J10" s="44">
        <v>30</v>
      </c>
      <c r="K10" s="44">
        <v>9</v>
      </c>
      <c r="L10" s="44">
        <v>18</v>
      </c>
      <c r="M10" s="44">
        <v>4</v>
      </c>
      <c r="N10" s="19"/>
    </row>
    <row r="11" spans="1:14" s="3" customFormat="1" ht="12.75">
      <c r="A11" s="24">
        <v>8</v>
      </c>
      <c r="B11" s="24" t="s">
        <v>181</v>
      </c>
      <c r="C11" s="29" t="s">
        <v>182</v>
      </c>
      <c r="D11" s="24" t="s">
        <v>65</v>
      </c>
      <c r="E11" s="29" t="s">
        <v>183</v>
      </c>
      <c r="F11" s="24" t="s">
        <v>44</v>
      </c>
      <c r="G11" s="24">
        <f t="shared" si="0"/>
        <v>60</v>
      </c>
      <c r="H11" s="15"/>
      <c r="I11" s="44"/>
      <c r="J11" s="44">
        <v>44</v>
      </c>
      <c r="K11" s="44">
        <v>16</v>
      </c>
      <c r="L11" s="44"/>
      <c r="M11" s="44"/>
      <c r="N11" s="19"/>
    </row>
    <row r="12" spans="1:14" s="3" customFormat="1" ht="12.75">
      <c r="A12" s="24">
        <v>9</v>
      </c>
      <c r="B12" s="24" t="s">
        <v>203</v>
      </c>
      <c r="C12" s="29" t="s">
        <v>205</v>
      </c>
      <c r="D12" s="24" t="s">
        <v>65</v>
      </c>
      <c r="E12" s="29" t="s">
        <v>17</v>
      </c>
      <c r="F12" s="24" t="s">
        <v>204</v>
      </c>
      <c r="G12" s="24">
        <f t="shared" si="0"/>
        <v>58</v>
      </c>
      <c r="H12" s="15"/>
      <c r="I12" s="44"/>
      <c r="J12" s="44">
        <v>58</v>
      </c>
      <c r="K12" s="44"/>
      <c r="L12" s="44"/>
      <c r="M12" s="44"/>
      <c r="N12" s="19"/>
    </row>
    <row r="13" spans="1:14" s="3" customFormat="1" ht="12.75">
      <c r="A13" s="24">
        <v>10</v>
      </c>
      <c r="B13" s="24" t="s">
        <v>184</v>
      </c>
      <c r="C13" s="29" t="s">
        <v>185</v>
      </c>
      <c r="D13" s="24" t="s">
        <v>65</v>
      </c>
      <c r="E13" s="29" t="s">
        <v>24</v>
      </c>
      <c r="F13" s="24" t="s">
        <v>13</v>
      </c>
      <c r="G13" s="24">
        <f t="shared" si="0"/>
        <v>56</v>
      </c>
      <c r="H13" s="15"/>
      <c r="I13" s="44"/>
      <c r="J13" s="44">
        <v>42</v>
      </c>
      <c r="K13" s="44">
        <v>14</v>
      </c>
      <c r="L13" s="44"/>
      <c r="M13" s="44"/>
      <c r="N13" s="19"/>
    </row>
    <row r="14" spans="1:14" s="3" customFormat="1" ht="12.75">
      <c r="A14" s="24">
        <v>11</v>
      </c>
      <c r="B14" s="24" t="s">
        <v>73</v>
      </c>
      <c r="C14" s="29" t="s">
        <v>74</v>
      </c>
      <c r="D14" s="24" t="s">
        <v>65</v>
      </c>
      <c r="E14" s="29" t="s">
        <v>17</v>
      </c>
      <c r="F14" s="24" t="s">
        <v>75</v>
      </c>
      <c r="G14" s="24">
        <f t="shared" si="0"/>
        <v>53</v>
      </c>
      <c r="H14" s="15"/>
      <c r="I14" s="44"/>
      <c r="J14" s="44">
        <v>39</v>
      </c>
      <c r="K14" s="44"/>
      <c r="L14" s="44"/>
      <c r="M14" s="44">
        <v>14</v>
      </c>
      <c r="N14" s="19"/>
    </row>
    <row r="15" spans="1:14" s="3" customFormat="1" ht="12.75">
      <c r="A15" s="24">
        <v>12</v>
      </c>
      <c r="B15" s="24" t="s">
        <v>206</v>
      </c>
      <c r="C15" s="29" t="s">
        <v>207</v>
      </c>
      <c r="D15" s="24" t="s">
        <v>65</v>
      </c>
      <c r="E15" s="29" t="s">
        <v>208</v>
      </c>
      <c r="F15" s="24" t="s">
        <v>69</v>
      </c>
      <c r="G15" s="24">
        <f t="shared" si="0"/>
        <v>50</v>
      </c>
      <c r="H15" s="15"/>
      <c r="I15" s="44"/>
      <c r="J15" s="44">
        <v>50</v>
      </c>
      <c r="K15" s="44"/>
      <c r="L15" s="44"/>
      <c r="M15" s="44"/>
      <c r="N15" s="19"/>
    </row>
    <row r="16" spans="1:14" s="3" customFormat="1" ht="12.75">
      <c r="A16" s="24">
        <v>13</v>
      </c>
      <c r="B16" s="24" t="s">
        <v>191</v>
      </c>
      <c r="C16" s="29" t="s">
        <v>192</v>
      </c>
      <c r="D16" s="24" t="s">
        <v>65</v>
      </c>
      <c r="E16" s="29" t="s">
        <v>89</v>
      </c>
      <c r="F16" s="24" t="s">
        <v>44</v>
      </c>
      <c r="G16" s="24">
        <f t="shared" si="0"/>
        <v>39</v>
      </c>
      <c r="H16" s="15"/>
      <c r="I16" s="44"/>
      <c r="J16" s="44">
        <v>28</v>
      </c>
      <c r="K16" s="44"/>
      <c r="L16" s="44">
        <v>11</v>
      </c>
      <c r="M16" s="44"/>
      <c r="N16" s="19"/>
    </row>
    <row r="17" spans="1:14" s="3" customFormat="1" ht="12.75">
      <c r="A17" s="24">
        <v>14</v>
      </c>
      <c r="B17" s="24" t="s">
        <v>209</v>
      </c>
      <c r="C17" s="29" t="s">
        <v>210</v>
      </c>
      <c r="D17" s="24" t="s">
        <v>65</v>
      </c>
      <c r="E17" s="29" t="s">
        <v>17</v>
      </c>
      <c r="F17" s="24" t="s">
        <v>211</v>
      </c>
      <c r="G17" s="24">
        <f t="shared" si="0"/>
        <v>36</v>
      </c>
      <c r="H17" s="15"/>
      <c r="I17" s="44"/>
      <c r="J17" s="44">
        <v>36</v>
      </c>
      <c r="K17" s="44"/>
      <c r="L17" s="44"/>
      <c r="M17" s="44"/>
      <c r="N17" s="19"/>
    </row>
    <row r="18" spans="1:14" s="3" customFormat="1" ht="12.75">
      <c r="A18" s="24">
        <v>15</v>
      </c>
      <c r="B18" s="24" t="s">
        <v>212</v>
      </c>
      <c r="C18" s="29" t="s">
        <v>213</v>
      </c>
      <c r="D18" s="24" t="s">
        <v>65</v>
      </c>
      <c r="E18" s="29" t="s">
        <v>17</v>
      </c>
      <c r="F18" s="24" t="s">
        <v>44</v>
      </c>
      <c r="G18" s="24">
        <f t="shared" si="0"/>
        <v>33</v>
      </c>
      <c r="H18" s="15"/>
      <c r="I18" s="44"/>
      <c r="J18" s="44">
        <v>33</v>
      </c>
      <c r="K18" s="44"/>
      <c r="L18" s="44"/>
      <c r="M18" s="44"/>
      <c r="N18" s="19"/>
    </row>
    <row r="19" spans="1:14" s="3" customFormat="1" ht="12.75">
      <c r="A19" s="24">
        <v>16</v>
      </c>
      <c r="B19" s="24" t="s">
        <v>81</v>
      </c>
      <c r="C19" s="29" t="s">
        <v>82</v>
      </c>
      <c r="D19" s="24" t="s">
        <v>65</v>
      </c>
      <c r="E19" s="29" t="s">
        <v>66</v>
      </c>
      <c r="F19" s="24" t="s">
        <v>44</v>
      </c>
      <c r="G19" s="24">
        <f t="shared" si="0"/>
        <v>32</v>
      </c>
      <c r="H19" s="15"/>
      <c r="I19" s="44"/>
      <c r="J19" s="44">
        <v>10</v>
      </c>
      <c r="K19" s="44">
        <v>20</v>
      </c>
      <c r="L19" s="44"/>
      <c r="M19" s="44">
        <v>2</v>
      </c>
      <c r="N19" s="19"/>
    </row>
    <row r="20" spans="1:14" s="3" customFormat="1" ht="12.75">
      <c r="A20" s="24">
        <v>16</v>
      </c>
      <c r="B20" s="24" t="s">
        <v>87</v>
      </c>
      <c r="C20" s="29" t="s">
        <v>88</v>
      </c>
      <c r="D20" s="24" t="s">
        <v>65</v>
      </c>
      <c r="E20" s="29" t="s">
        <v>89</v>
      </c>
      <c r="F20" s="24" t="s">
        <v>44</v>
      </c>
      <c r="G20" s="24">
        <f t="shared" si="0"/>
        <v>32</v>
      </c>
      <c r="H20" s="15"/>
      <c r="I20" s="44"/>
      <c r="J20" s="44">
        <v>22</v>
      </c>
      <c r="K20" s="44"/>
      <c r="L20" s="44">
        <v>10</v>
      </c>
      <c r="M20" s="44"/>
      <c r="N20" s="19"/>
    </row>
    <row r="21" spans="1:14" s="3" customFormat="1" ht="12.75">
      <c r="A21" s="24">
        <v>18</v>
      </c>
      <c r="B21" s="24" t="s">
        <v>186</v>
      </c>
      <c r="C21" s="29" t="s">
        <v>187</v>
      </c>
      <c r="D21" s="24" t="s">
        <v>65</v>
      </c>
      <c r="E21" s="29" t="s">
        <v>39</v>
      </c>
      <c r="F21" s="24" t="s">
        <v>13</v>
      </c>
      <c r="G21" s="24">
        <f t="shared" si="0"/>
        <v>28</v>
      </c>
      <c r="H21" s="15"/>
      <c r="I21" s="44"/>
      <c r="J21" s="44">
        <v>16</v>
      </c>
      <c r="K21" s="44">
        <v>12</v>
      </c>
      <c r="L21" s="44"/>
      <c r="M21" s="44"/>
      <c r="N21" s="19"/>
    </row>
    <row r="22" spans="1:14" s="3" customFormat="1" ht="12.75">
      <c r="A22" s="24">
        <v>19</v>
      </c>
      <c r="B22" s="24" t="s">
        <v>76</v>
      </c>
      <c r="C22" s="29" t="s">
        <v>77</v>
      </c>
      <c r="D22" s="24" t="s">
        <v>65</v>
      </c>
      <c r="E22" s="29" t="s">
        <v>78</v>
      </c>
      <c r="F22" s="24" t="s">
        <v>44</v>
      </c>
      <c r="G22" s="24">
        <f t="shared" si="0"/>
        <v>26</v>
      </c>
      <c r="H22" s="15"/>
      <c r="I22" s="44"/>
      <c r="J22" s="44">
        <v>19</v>
      </c>
      <c r="K22" s="44"/>
      <c r="L22" s="44"/>
      <c r="M22" s="44">
        <v>7</v>
      </c>
      <c r="N22" s="19"/>
    </row>
    <row r="23" spans="1:14" s="3" customFormat="1" ht="12.75">
      <c r="A23" s="24">
        <v>20</v>
      </c>
      <c r="B23" s="24" t="s">
        <v>70</v>
      </c>
      <c r="C23" s="29" t="s">
        <v>71</v>
      </c>
      <c r="D23" s="24" t="s">
        <v>65</v>
      </c>
      <c r="E23" s="29" t="s">
        <v>72</v>
      </c>
      <c r="F23" s="24" t="s">
        <v>44</v>
      </c>
      <c r="G23" s="24">
        <f t="shared" si="0"/>
        <v>24</v>
      </c>
      <c r="H23" s="15"/>
      <c r="I23" s="44"/>
      <c r="J23" s="44"/>
      <c r="K23" s="44">
        <v>8</v>
      </c>
      <c r="L23" s="44"/>
      <c r="M23" s="44">
        <v>16</v>
      </c>
      <c r="N23" s="19"/>
    </row>
    <row r="24" spans="1:14" s="3" customFormat="1" ht="12.75">
      <c r="A24" s="24">
        <v>21</v>
      </c>
      <c r="B24" s="24" t="s">
        <v>79</v>
      </c>
      <c r="C24" s="29" t="s">
        <v>80</v>
      </c>
      <c r="D24" s="24" t="s">
        <v>65</v>
      </c>
      <c r="E24" s="29" t="s">
        <v>47</v>
      </c>
      <c r="F24" s="24" t="s">
        <v>13</v>
      </c>
      <c r="G24" s="24">
        <f t="shared" si="0"/>
        <v>14</v>
      </c>
      <c r="H24" s="15"/>
      <c r="I24" s="44"/>
      <c r="J24" s="44"/>
      <c r="K24" s="44">
        <v>11</v>
      </c>
      <c r="L24" s="44"/>
      <c r="M24" s="44">
        <v>3</v>
      </c>
      <c r="N24" s="19"/>
    </row>
    <row r="25" spans="1:14" s="3" customFormat="1" ht="12.75">
      <c r="A25" s="24">
        <v>22</v>
      </c>
      <c r="B25" s="24" t="s">
        <v>90</v>
      </c>
      <c r="C25" s="29" t="s">
        <v>91</v>
      </c>
      <c r="D25" s="24" t="s">
        <v>65</v>
      </c>
      <c r="E25" s="29" t="s">
        <v>92</v>
      </c>
      <c r="F25" s="24" t="s">
        <v>44</v>
      </c>
      <c r="G25" s="24">
        <f t="shared" si="0"/>
        <v>13</v>
      </c>
      <c r="H25" s="15"/>
      <c r="I25" s="44"/>
      <c r="J25" s="44">
        <v>7</v>
      </c>
      <c r="K25" s="44"/>
      <c r="L25" s="44">
        <v>6</v>
      </c>
      <c r="M25" s="44"/>
      <c r="N25" s="19"/>
    </row>
    <row r="26" spans="1:14" s="3" customFormat="1" ht="12.75">
      <c r="A26" s="24">
        <v>23</v>
      </c>
      <c r="B26" s="24" t="s">
        <v>214</v>
      </c>
      <c r="C26" s="29" t="s">
        <v>215</v>
      </c>
      <c r="D26" s="24" t="s">
        <v>65</v>
      </c>
      <c r="E26" s="29" t="s">
        <v>17</v>
      </c>
      <c r="F26" s="24" t="s">
        <v>44</v>
      </c>
      <c r="G26" s="24">
        <f t="shared" si="0"/>
        <v>12</v>
      </c>
      <c r="H26" s="15"/>
      <c r="I26" s="44"/>
      <c r="J26" s="44">
        <v>12</v>
      </c>
      <c r="K26" s="44"/>
      <c r="L26" s="44"/>
      <c r="M26" s="44"/>
      <c r="N26" s="19"/>
    </row>
    <row r="27" spans="1:14" s="3" customFormat="1" ht="12.75">
      <c r="A27" s="24">
        <v>24</v>
      </c>
      <c r="B27" s="24" t="s">
        <v>216</v>
      </c>
      <c r="C27" s="29" t="s">
        <v>217</v>
      </c>
      <c r="D27" s="24" t="s">
        <v>65</v>
      </c>
      <c r="E27" s="29" t="s">
        <v>17</v>
      </c>
      <c r="F27" s="24" t="s">
        <v>204</v>
      </c>
      <c r="G27" s="24">
        <f t="shared" si="0"/>
        <v>8</v>
      </c>
      <c r="H27" s="15"/>
      <c r="I27" s="44"/>
      <c r="J27" s="44">
        <v>8</v>
      </c>
      <c r="K27" s="44"/>
      <c r="L27" s="44"/>
      <c r="M27" s="44"/>
      <c r="N27" s="19"/>
    </row>
    <row r="28" spans="1:14" s="3" customFormat="1" ht="12.75">
      <c r="A28" s="24">
        <v>25</v>
      </c>
      <c r="B28" s="24" t="s">
        <v>93</v>
      </c>
      <c r="C28" s="29" t="s">
        <v>94</v>
      </c>
      <c r="D28" s="24" t="s">
        <v>65</v>
      </c>
      <c r="E28" s="29" t="s">
        <v>95</v>
      </c>
      <c r="F28" s="24" t="s">
        <v>44</v>
      </c>
      <c r="G28" s="24">
        <f t="shared" si="0"/>
        <v>5</v>
      </c>
      <c r="H28" s="15"/>
      <c r="I28" s="44"/>
      <c r="J28" s="44"/>
      <c r="K28" s="44"/>
      <c r="L28" s="44">
        <v>5</v>
      </c>
      <c r="M28" s="44"/>
      <c r="N28" s="19"/>
    </row>
    <row r="29" spans="1:14" s="3" customFormat="1" ht="12.75">
      <c r="A29" s="24">
        <v>25</v>
      </c>
      <c r="B29" s="24" t="s">
        <v>218</v>
      </c>
      <c r="C29" s="29" t="s">
        <v>219</v>
      </c>
      <c r="D29" s="24" t="s">
        <v>65</v>
      </c>
      <c r="E29" s="29" t="s">
        <v>220</v>
      </c>
      <c r="F29" s="24" t="s">
        <v>69</v>
      </c>
      <c r="G29" s="24">
        <f t="shared" si="0"/>
        <v>5</v>
      </c>
      <c r="H29" s="15"/>
      <c r="I29" s="44"/>
      <c r="J29" s="44">
        <v>5</v>
      </c>
      <c r="K29" s="44"/>
      <c r="L29" s="44"/>
      <c r="M29" s="44"/>
      <c r="N29" s="19"/>
    </row>
    <row r="30" spans="1:14" s="3" customFormat="1" ht="12.75">
      <c r="A30" s="24">
        <v>27</v>
      </c>
      <c r="B30" s="24" t="s">
        <v>221</v>
      </c>
      <c r="C30" s="29" t="s">
        <v>222</v>
      </c>
      <c r="D30" s="24" t="s">
        <v>65</v>
      </c>
      <c r="E30" s="29" t="s">
        <v>17</v>
      </c>
      <c r="F30" s="24" t="s">
        <v>44</v>
      </c>
      <c r="G30" s="24">
        <f t="shared" si="0"/>
        <v>4</v>
      </c>
      <c r="H30" s="15"/>
      <c r="I30" s="44"/>
      <c r="J30" s="44">
        <v>4</v>
      </c>
      <c r="K30" s="44"/>
      <c r="L30" s="44"/>
      <c r="M30" s="44"/>
      <c r="N30" s="19"/>
    </row>
    <row r="31" spans="1:14" s="3" customFormat="1" ht="12.75">
      <c r="A31" s="24">
        <v>28</v>
      </c>
      <c r="B31" s="24" t="s">
        <v>223</v>
      </c>
      <c r="C31" s="29" t="s">
        <v>224</v>
      </c>
      <c r="D31" s="24" t="s">
        <v>65</v>
      </c>
      <c r="E31" s="29" t="s">
        <v>89</v>
      </c>
      <c r="F31" s="24" t="s">
        <v>44</v>
      </c>
      <c r="G31" s="24">
        <f t="shared" si="0"/>
        <v>3</v>
      </c>
      <c r="H31" s="15"/>
      <c r="I31" s="44"/>
      <c r="J31" s="44">
        <v>3</v>
      </c>
      <c r="K31" s="44"/>
      <c r="L31" s="44"/>
      <c r="M31" s="44"/>
      <c r="N31" s="19"/>
    </row>
    <row r="32" spans="1:14" s="3" customFormat="1" ht="12.75">
      <c r="A32" s="24">
        <v>29</v>
      </c>
      <c r="B32" s="24" t="s">
        <v>225</v>
      </c>
      <c r="C32" s="29" t="s">
        <v>226</v>
      </c>
      <c r="D32" s="24" t="s">
        <v>65</v>
      </c>
      <c r="E32" s="29" t="s">
        <v>227</v>
      </c>
      <c r="F32" s="24" t="s">
        <v>13</v>
      </c>
      <c r="G32" s="24">
        <f t="shared" si="0"/>
        <v>2</v>
      </c>
      <c r="H32" s="15"/>
      <c r="I32" s="44"/>
      <c r="J32" s="44">
        <v>2</v>
      </c>
      <c r="K32" s="44"/>
      <c r="L32" s="44"/>
      <c r="M32" s="44"/>
      <c r="N32" s="19"/>
    </row>
    <row r="33" spans="1:14" s="3" customFormat="1" ht="12.75">
      <c r="A33" s="24"/>
      <c r="B33" s="24"/>
      <c r="C33" s="29"/>
      <c r="D33" s="24"/>
      <c r="E33" s="29"/>
      <c r="F33" s="24"/>
      <c r="G33" s="24"/>
      <c r="H33" s="15"/>
      <c r="I33" s="44"/>
      <c r="J33" s="44"/>
      <c r="K33" s="44"/>
      <c r="L33" s="44"/>
      <c r="M33" s="44"/>
      <c r="N33" s="19"/>
    </row>
    <row r="34" spans="1:14" ht="4.5" customHeight="1">
      <c r="A34" s="7"/>
      <c r="B34" s="8"/>
      <c r="C34" s="9"/>
      <c r="D34" s="9"/>
      <c r="E34" s="9"/>
      <c r="F34" s="9"/>
      <c r="G34" s="10"/>
      <c r="H34" s="10"/>
      <c r="I34" s="9"/>
      <c r="J34" s="9"/>
      <c r="K34" s="9"/>
      <c r="L34" s="9"/>
      <c r="M34" s="9"/>
      <c r="N34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7.140625" style="0" customWidth="1"/>
    <col min="4" max="4" width="9.00390625" style="0" customWidth="1"/>
    <col min="5" max="5" width="28.14062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0" customWidth="1"/>
    <col min="11" max="11" width="0.85546875" style="6" customWidth="1"/>
  </cols>
  <sheetData>
    <row r="1" spans="1:11" s="4" customFormat="1" ht="144" customHeight="1">
      <c r="A1" s="47" t="s">
        <v>372</v>
      </c>
      <c r="B1" s="48"/>
      <c r="C1" s="48"/>
      <c r="D1" s="48"/>
      <c r="E1" s="48"/>
      <c r="F1" s="48"/>
      <c r="G1" s="48"/>
      <c r="H1" s="12"/>
      <c r="I1" s="21"/>
      <c r="J1" s="21" t="s">
        <v>195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196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1</v>
      </c>
      <c r="K3" s="18"/>
    </row>
    <row r="4" spans="1:11" s="3" customFormat="1" ht="12.75">
      <c r="A4" s="24">
        <v>1</v>
      </c>
      <c r="B4" s="24" t="s">
        <v>14</v>
      </c>
      <c r="C4" s="29" t="s">
        <v>15</v>
      </c>
      <c r="D4" s="24" t="s">
        <v>371</v>
      </c>
      <c r="E4" s="29" t="s">
        <v>17</v>
      </c>
      <c r="F4" s="24" t="s">
        <v>13</v>
      </c>
      <c r="G4" s="24">
        <f>SUM(I4:J4)</f>
        <v>100</v>
      </c>
      <c r="H4" s="15"/>
      <c r="I4" s="24"/>
      <c r="J4" s="24">
        <v>100</v>
      </c>
      <c r="K4" s="19"/>
    </row>
    <row r="5" spans="1:11" s="3" customFormat="1" ht="12.75">
      <c r="A5" s="24"/>
      <c r="B5" s="24"/>
      <c r="C5" s="29"/>
      <c r="D5" s="24"/>
      <c r="E5" s="29"/>
      <c r="F5" s="24"/>
      <c r="G5" s="24"/>
      <c r="H5" s="15"/>
      <c r="I5" s="24"/>
      <c r="J5" s="24"/>
      <c r="K5" s="19"/>
    </row>
    <row r="6" spans="1:11" ht="4.5" customHeight="1">
      <c r="A6" s="7"/>
      <c r="B6" s="8"/>
      <c r="C6" s="9"/>
      <c r="D6" s="9"/>
      <c r="E6" s="9"/>
      <c r="F6" s="9"/>
      <c r="G6" s="10"/>
      <c r="H6" s="10"/>
      <c r="I6" s="9"/>
      <c r="J6" s="9"/>
      <c r="K6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6" customWidth="1"/>
    <col min="9" max="9" width="4.57421875" style="6" customWidth="1"/>
    <col min="10" max="10" width="4.7109375" style="4" customWidth="1"/>
    <col min="11" max="11" width="0.85546875" style="6" customWidth="1"/>
  </cols>
  <sheetData>
    <row r="1" spans="1:11" s="4" customFormat="1" ht="156.75" customHeight="1">
      <c r="A1" s="47" t="s">
        <v>373</v>
      </c>
      <c r="B1" s="48"/>
      <c r="C1" s="48"/>
      <c r="D1" s="48"/>
      <c r="E1" s="48"/>
      <c r="F1" s="48"/>
      <c r="G1" s="48"/>
      <c r="H1" s="12"/>
      <c r="I1" s="37"/>
      <c r="J1" s="21" t="s">
        <v>7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22" t="s">
        <v>8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8"/>
      <c r="J3" s="25">
        <v>1</v>
      </c>
      <c r="K3" s="18"/>
    </row>
    <row r="4" spans="1:11" s="3" customFormat="1" ht="12.75">
      <c r="A4" s="24">
        <v>1</v>
      </c>
      <c r="B4" s="24" t="s">
        <v>14</v>
      </c>
      <c r="C4" s="29" t="s">
        <v>15</v>
      </c>
      <c r="D4" s="24" t="s">
        <v>16</v>
      </c>
      <c r="E4" s="29" t="s">
        <v>17</v>
      </c>
      <c r="F4" s="24" t="s">
        <v>13</v>
      </c>
      <c r="G4" s="24">
        <f>SUM(I4:J4)</f>
        <v>18</v>
      </c>
      <c r="H4" s="15"/>
      <c r="I4" s="33"/>
      <c r="J4" s="24">
        <v>18</v>
      </c>
      <c r="K4" s="19"/>
    </row>
    <row r="5" spans="1:11" s="3" customFormat="1" ht="12.75">
      <c r="A5" s="24"/>
      <c r="B5" s="24"/>
      <c r="C5" s="29"/>
      <c r="D5" s="24"/>
      <c r="E5" s="29"/>
      <c r="F5" s="24"/>
      <c r="G5" s="24"/>
      <c r="H5" s="15"/>
      <c r="I5" s="33"/>
      <c r="J5" s="24"/>
      <c r="K5" s="19"/>
    </row>
    <row r="6" spans="1:11" ht="4.5" customHeight="1">
      <c r="A6" s="7"/>
      <c r="B6" s="8"/>
      <c r="C6" s="9"/>
      <c r="D6" s="9"/>
      <c r="E6" s="9"/>
      <c r="F6" s="9"/>
      <c r="G6" s="10"/>
      <c r="H6" s="10"/>
      <c r="I6" s="10"/>
      <c r="J6" s="9"/>
      <c r="K6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6" customWidth="1"/>
    <col min="9" max="11" width="4.57421875" style="6" customWidth="1"/>
    <col min="12" max="12" width="4.7109375" style="4" customWidth="1"/>
    <col min="13" max="13" width="0.85546875" style="6" customWidth="1"/>
  </cols>
  <sheetData>
    <row r="1" spans="1:13" s="4" customFormat="1" ht="156.75" customHeight="1">
      <c r="A1" s="47" t="s">
        <v>376</v>
      </c>
      <c r="B1" s="48"/>
      <c r="C1" s="48"/>
      <c r="D1" s="48"/>
      <c r="E1" s="48"/>
      <c r="F1" s="48"/>
      <c r="G1" s="48"/>
      <c r="H1" s="12"/>
      <c r="I1" s="37"/>
      <c r="J1" s="37" t="s">
        <v>195</v>
      </c>
      <c r="K1" s="37" t="s">
        <v>146</v>
      </c>
      <c r="L1" s="21" t="s">
        <v>7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 t="s">
        <v>196</v>
      </c>
      <c r="K2" s="31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8"/>
      <c r="J3" s="38">
        <v>3</v>
      </c>
      <c r="K3" s="38">
        <v>2</v>
      </c>
      <c r="L3" s="25">
        <v>1</v>
      </c>
      <c r="M3" s="18"/>
    </row>
    <row r="4" spans="1:13" s="3" customFormat="1" ht="12.75">
      <c r="A4" s="24">
        <v>1</v>
      </c>
      <c r="B4" s="24" t="s">
        <v>9</v>
      </c>
      <c r="C4" s="29" t="s">
        <v>10</v>
      </c>
      <c r="D4" s="24" t="s">
        <v>11</v>
      </c>
      <c r="E4" s="29" t="s">
        <v>12</v>
      </c>
      <c r="F4" s="24" t="s">
        <v>13</v>
      </c>
      <c r="G4" s="24">
        <f>SUM(I4:L4)</f>
        <v>140</v>
      </c>
      <c r="H4" s="15"/>
      <c r="I4" s="33"/>
      <c r="J4" s="33">
        <v>100</v>
      </c>
      <c r="K4" s="33">
        <v>20</v>
      </c>
      <c r="L4" s="24">
        <v>20</v>
      </c>
      <c r="M4" s="19"/>
    </row>
    <row r="5" spans="1:13" s="3" customFormat="1" ht="12.75">
      <c r="A5" s="24"/>
      <c r="B5" s="24" t="s">
        <v>374</v>
      </c>
      <c r="C5" s="29" t="s">
        <v>375</v>
      </c>
      <c r="D5" s="24" t="s">
        <v>11</v>
      </c>
      <c r="E5" s="29" t="s">
        <v>17</v>
      </c>
      <c r="F5" s="24" t="s">
        <v>69</v>
      </c>
      <c r="G5" s="24">
        <f>SUM(I5:L5)</f>
        <v>90</v>
      </c>
      <c r="H5" s="15"/>
      <c r="I5" s="33"/>
      <c r="J5" s="33">
        <v>90</v>
      </c>
      <c r="K5" s="33"/>
      <c r="L5" s="24"/>
      <c r="M5" s="19"/>
    </row>
    <row r="6" spans="1:13" s="3" customFormat="1" ht="12.75">
      <c r="A6" s="24"/>
      <c r="B6" s="24"/>
      <c r="C6" s="29"/>
      <c r="D6" s="24"/>
      <c r="E6" s="29"/>
      <c r="F6" s="24"/>
      <c r="G6" s="24"/>
      <c r="H6" s="15"/>
      <c r="I6" s="33"/>
      <c r="J6" s="33"/>
      <c r="K6" s="33"/>
      <c r="L6" s="24"/>
      <c r="M6" s="19"/>
    </row>
    <row r="7" spans="1:13" ht="4.5" customHeight="1">
      <c r="A7" s="7"/>
      <c r="B7" s="8"/>
      <c r="C7" s="9"/>
      <c r="D7" s="9"/>
      <c r="E7" s="9"/>
      <c r="F7" s="9"/>
      <c r="G7" s="10"/>
      <c r="H7" s="10"/>
      <c r="I7" s="10"/>
      <c r="J7" s="10"/>
      <c r="K7" s="10"/>
      <c r="L7" s="9"/>
      <c r="M7" s="11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9.140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57421875" style="30" customWidth="1"/>
    <col min="11" max="11" width="0.85546875" style="6" customWidth="1"/>
  </cols>
  <sheetData>
    <row r="1" spans="1:11" s="4" customFormat="1" ht="164.25" customHeight="1">
      <c r="A1" s="47" t="s">
        <v>404</v>
      </c>
      <c r="B1" s="48"/>
      <c r="C1" s="48"/>
      <c r="D1" s="48"/>
      <c r="E1" s="48"/>
      <c r="F1" s="48"/>
      <c r="G1" s="48"/>
      <c r="H1" s="12"/>
      <c r="I1" s="21"/>
      <c r="J1" s="21" t="s">
        <v>195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 t="s">
        <v>196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/>
      <c r="J3" s="32">
        <v>1</v>
      </c>
      <c r="K3" s="18"/>
    </row>
    <row r="4" spans="1:11" s="3" customFormat="1" ht="12.75">
      <c r="A4" s="24">
        <v>1</v>
      </c>
      <c r="B4" s="24" t="s">
        <v>399</v>
      </c>
      <c r="C4" s="29" t="s">
        <v>401</v>
      </c>
      <c r="D4" s="24" t="s">
        <v>400</v>
      </c>
      <c r="E4" s="29" t="s">
        <v>183</v>
      </c>
      <c r="F4" s="24" t="s">
        <v>44</v>
      </c>
      <c r="G4" s="24">
        <f>SUM(I4:J4)</f>
        <v>100</v>
      </c>
      <c r="H4" s="15"/>
      <c r="I4" s="33"/>
      <c r="J4" s="33">
        <v>100</v>
      </c>
      <c r="K4" s="19"/>
    </row>
    <row r="5" spans="1:11" s="3" customFormat="1" ht="12.75">
      <c r="A5" s="24">
        <v>2</v>
      </c>
      <c r="B5" s="24" t="s">
        <v>402</v>
      </c>
      <c r="C5" s="29" t="s">
        <v>403</v>
      </c>
      <c r="D5" s="24" t="s">
        <v>400</v>
      </c>
      <c r="E5" s="29" t="s">
        <v>17</v>
      </c>
      <c r="F5" s="24" t="s">
        <v>75</v>
      </c>
      <c r="G5" s="24">
        <f>SUM(I5:J5)</f>
        <v>90</v>
      </c>
      <c r="H5" s="34"/>
      <c r="I5" s="33"/>
      <c r="J5" s="33">
        <v>90</v>
      </c>
      <c r="K5" s="35"/>
    </row>
    <row r="6" spans="1:11" s="3" customFormat="1" ht="12.75">
      <c r="A6" s="24"/>
      <c r="B6" s="24"/>
      <c r="C6" s="29"/>
      <c r="D6" s="24"/>
      <c r="E6" s="29"/>
      <c r="F6" s="24"/>
      <c r="G6" s="24"/>
      <c r="H6" s="34"/>
      <c r="I6" s="33"/>
      <c r="J6" s="33"/>
      <c r="K6" s="35"/>
    </row>
    <row r="7" spans="1:11" ht="4.5" customHeight="1">
      <c r="A7" s="7"/>
      <c r="B7" s="8"/>
      <c r="C7" s="9"/>
      <c r="D7" s="9"/>
      <c r="E7" s="9"/>
      <c r="F7" s="9"/>
      <c r="G7" s="10"/>
      <c r="H7" s="10"/>
      <c r="I7" s="9"/>
      <c r="J7" s="9"/>
      <c r="K7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140625" style="2" customWidth="1"/>
    <col min="2" max="2" width="12.00390625" style="1" bestFit="1" customWidth="1"/>
    <col min="3" max="3" width="35.140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2" width="4.7109375" style="0" customWidth="1"/>
    <col min="13" max="13" width="4.7109375" style="4" customWidth="1"/>
    <col min="14" max="14" width="0.85546875" style="6" customWidth="1"/>
  </cols>
  <sheetData>
    <row r="1" spans="1:14" s="4" customFormat="1" ht="153.75" customHeight="1">
      <c r="A1" s="47" t="s">
        <v>309</v>
      </c>
      <c r="B1" s="48"/>
      <c r="C1" s="48"/>
      <c r="D1" s="48"/>
      <c r="E1" s="48"/>
      <c r="F1" s="48"/>
      <c r="G1" s="48"/>
      <c r="H1" s="12"/>
      <c r="I1" s="20"/>
      <c r="J1" s="21" t="s">
        <v>195</v>
      </c>
      <c r="K1" s="20" t="s">
        <v>146</v>
      </c>
      <c r="L1" s="20" t="s">
        <v>83</v>
      </c>
      <c r="M1" s="21" t="s">
        <v>18</v>
      </c>
      <c r="N1" s="16"/>
    </row>
    <row r="2" spans="1:14" s="5" customFormat="1" ht="10.5" customHeight="1">
      <c r="A2" s="24"/>
      <c r="B2" s="26"/>
      <c r="C2" s="27"/>
      <c r="D2" s="22"/>
      <c r="E2" s="28"/>
      <c r="F2" s="27"/>
      <c r="G2" s="22"/>
      <c r="H2" s="13"/>
      <c r="I2" s="45"/>
      <c r="J2" s="45" t="s">
        <v>196</v>
      </c>
      <c r="K2" s="45" t="s">
        <v>8</v>
      </c>
      <c r="L2" s="45" t="s">
        <v>8</v>
      </c>
      <c r="M2" s="45" t="s">
        <v>8</v>
      </c>
      <c r="N2" s="17"/>
    </row>
    <row r="3" spans="1:14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43"/>
      <c r="J3" s="43">
        <v>4</v>
      </c>
      <c r="K3" s="43">
        <v>3</v>
      </c>
      <c r="L3" s="43">
        <v>2</v>
      </c>
      <c r="M3" s="43">
        <v>1</v>
      </c>
      <c r="N3" s="18"/>
    </row>
    <row r="4" spans="1:14" s="3" customFormat="1" ht="12.75">
      <c r="A4" s="24">
        <v>1</v>
      </c>
      <c r="B4" s="24" t="s">
        <v>96</v>
      </c>
      <c r="C4" s="29" t="s">
        <v>97</v>
      </c>
      <c r="D4" s="24" t="s">
        <v>42</v>
      </c>
      <c r="E4" s="29" t="s">
        <v>54</v>
      </c>
      <c r="F4" s="24" t="s">
        <v>44</v>
      </c>
      <c r="G4" s="24">
        <f aca="true" t="shared" si="0" ref="G4:G31">SUM(I4:M4)</f>
        <v>138</v>
      </c>
      <c r="H4" s="15"/>
      <c r="I4" s="44"/>
      <c r="J4" s="44">
        <v>100</v>
      </c>
      <c r="K4" s="44">
        <v>18</v>
      </c>
      <c r="L4" s="44">
        <v>20</v>
      </c>
      <c r="M4" s="44"/>
      <c r="N4" s="19"/>
    </row>
    <row r="5" spans="1:14" s="3" customFormat="1" ht="12.75">
      <c r="A5" s="24">
        <v>2</v>
      </c>
      <c r="B5" s="24" t="s">
        <v>101</v>
      </c>
      <c r="C5" s="29" t="s">
        <v>102</v>
      </c>
      <c r="D5" s="24" t="s">
        <v>42</v>
      </c>
      <c r="E5" s="29" t="s">
        <v>103</v>
      </c>
      <c r="F5" s="24" t="s">
        <v>44</v>
      </c>
      <c r="G5" s="24">
        <f t="shared" si="0"/>
        <v>104</v>
      </c>
      <c r="H5" s="15"/>
      <c r="I5" s="44"/>
      <c r="J5" s="44">
        <v>90</v>
      </c>
      <c r="K5" s="44"/>
      <c r="L5" s="44">
        <v>14</v>
      </c>
      <c r="M5" s="44"/>
      <c r="N5" s="19"/>
    </row>
    <row r="6" spans="1:14" s="3" customFormat="1" ht="12.75">
      <c r="A6" s="24">
        <v>3</v>
      </c>
      <c r="B6" s="24" t="s">
        <v>40</v>
      </c>
      <c r="C6" s="29" t="s">
        <v>41</v>
      </c>
      <c r="D6" s="24" t="s">
        <v>42</v>
      </c>
      <c r="E6" s="29" t="s">
        <v>43</v>
      </c>
      <c r="F6" s="24" t="s">
        <v>44</v>
      </c>
      <c r="G6" s="24">
        <f t="shared" si="0"/>
        <v>102</v>
      </c>
      <c r="H6" s="15"/>
      <c r="I6" s="44"/>
      <c r="J6" s="44">
        <v>66</v>
      </c>
      <c r="K6" s="44"/>
      <c r="L6" s="44">
        <v>18</v>
      </c>
      <c r="M6" s="44">
        <v>18</v>
      </c>
      <c r="N6" s="19"/>
    </row>
    <row r="7" spans="1:14" s="3" customFormat="1" ht="12.75">
      <c r="A7" s="24">
        <v>4</v>
      </c>
      <c r="B7" s="24" t="s">
        <v>52</v>
      </c>
      <c r="C7" s="29" t="s">
        <v>53</v>
      </c>
      <c r="D7" s="24" t="s">
        <v>42</v>
      </c>
      <c r="E7" s="29" t="s">
        <v>54</v>
      </c>
      <c r="F7" s="24" t="s">
        <v>44</v>
      </c>
      <c r="G7" s="24">
        <f t="shared" si="0"/>
        <v>97</v>
      </c>
      <c r="H7" s="15"/>
      <c r="I7" s="44"/>
      <c r="J7" s="44">
        <v>80</v>
      </c>
      <c r="K7" s="44">
        <v>3</v>
      </c>
      <c r="L7" s="44">
        <v>9</v>
      </c>
      <c r="M7" s="44">
        <v>5</v>
      </c>
      <c r="N7" s="19"/>
    </row>
    <row r="8" spans="1:14" s="3" customFormat="1" ht="12.75">
      <c r="A8" s="24">
        <v>5</v>
      </c>
      <c r="B8" s="24" t="s">
        <v>193</v>
      </c>
      <c r="C8" s="29" t="s">
        <v>194</v>
      </c>
      <c r="D8" s="24" t="s">
        <v>42</v>
      </c>
      <c r="E8" s="29" t="s">
        <v>39</v>
      </c>
      <c r="F8" s="24" t="s">
        <v>13</v>
      </c>
      <c r="G8" s="24">
        <f t="shared" si="0"/>
        <v>79</v>
      </c>
      <c r="H8" s="15"/>
      <c r="I8" s="44"/>
      <c r="J8" s="44">
        <v>39</v>
      </c>
      <c r="K8" s="44">
        <v>20</v>
      </c>
      <c r="L8" s="44"/>
      <c r="M8" s="44">
        <v>20</v>
      </c>
      <c r="N8" s="19"/>
    </row>
    <row r="9" spans="1:14" s="3" customFormat="1" ht="12.75">
      <c r="A9" s="24">
        <v>6</v>
      </c>
      <c r="B9" s="24" t="s">
        <v>228</v>
      </c>
      <c r="C9" s="29" t="s">
        <v>229</v>
      </c>
      <c r="D9" s="24" t="s">
        <v>42</v>
      </c>
      <c r="E9" s="29" t="s">
        <v>17</v>
      </c>
      <c r="F9" s="24" t="s">
        <v>75</v>
      </c>
      <c r="G9" s="24">
        <f t="shared" si="0"/>
        <v>72</v>
      </c>
      <c r="H9" s="15"/>
      <c r="I9" s="44"/>
      <c r="J9" s="44">
        <v>72</v>
      </c>
      <c r="K9" s="44"/>
      <c r="L9" s="44"/>
      <c r="M9" s="44"/>
      <c r="N9" s="19"/>
    </row>
    <row r="10" spans="1:14" s="3" customFormat="1" ht="12.75">
      <c r="A10" s="24">
        <v>7</v>
      </c>
      <c r="B10" s="24" t="s">
        <v>45</v>
      </c>
      <c r="C10" s="29" t="s">
        <v>46</v>
      </c>
      <c r="D10" s="24" t="s">
        <v>42</v>
      </c>
      <c r="E10" s="29" t="s">
        <v>47</v>
      </c>
      <c r="F10" s="24" t="s">
        <v>13</v>
      </c>
      <c r="G10" s="24">
        <f t="shared" si="0"/>
        <v>58</v>
      </c>
      <c r="H10" s="15"/>
      <c r="I10" s="44"/>
      <c r="J10" s="44">
        <v>44</v>
      </c>
      <c r="K10" s="44"/>
      <c r="L10" s="44"/>
      <c r="M10" s="44">
        <v>14</v>
      </c>
      <c r="N10" s="19"/>
    </row>
    <row r="11" spans="1:14" s="3" customFormat="1" ht="12.75">
      <c r="A11" s="24">
        <v>7</v>
      </c>
      <c r="B11" s="24" t="s">
        <v>230</v>
      </c>
      <c r="C11" s="29" t="s">
        <v>231</v>
      </c>
      <c r="D11" s="24" t="s">
        <v>42</v>
      </c>
      <c r="E11" s="29" t="s">
        <v>17</v>
      </c>
      <c r="F11" s="24" t="s">
        <v>44</v>
      </c>
      <c r="G11" s="24">
        <f t="shared" si="0"/>
        <v>58</v>
      </c>
      <c r="H11" s="15"/>
      <c r="I11" s="44"/>
      <c r="J11" s="44">
        <v>58</v>
      </c>
      <c r="K11" s="44"/>
      <c r="L11" s="44"/>
      <c r="M11" s="44"/>
      <c r="N11" s="19"/>
    </row>
    <row r="12" spans="1:14" s="3" customFormat="1" ht="12.75">
      <c r="A12" s="24">
        <v>9</v>
      </c>
      <c r="B12" s="24" t="s">
        <v>98</v>
      </c>
      <c r="C12" s="29" t="s">
        <v>99</v>
      </c>
      <c r="D12" s="24" t="s">
        <v>42</v>
      </c>
      <c r="E12" s="29" t="s">
        <v>100</v>
      </c>
      <c r="F12" s="24" t="s">
        <v>44</v>
      </c>
      <c r="G12" s="24">
        <f t="shared" si="0"/>
        <v>52</v>
      </c>
      <c r="H12" s="15"/>
      <c r="I12" s="44"/>
      <c r="J12" s="44">
        <v>36</v>
      </c>
      <c r="K12" s="44"/>
      <c r="L12" s="44">
        <v>16</v>
      </c>
      <c r="M12" s="44"/>
      <c r="N12" s="19"/>
    </row>
    <row r="13" spans="1:14" s="3" customFormat="1" ht="12.75">
      <c r="A13" s="24">
        <v>10</v>
      </c>
      <c r="B13" s="24" t="s">
        <v>232</v>
      </c>
      <c r="C13" s="29" t="s">
        <v>233</v>
      </c>
      <c r="D13" s="24" t="s">
        <v>42</v>
      </c>
      <c r="E13" s="29" t="s">
        <v>234</v>
      </c>
      <c r="F13" s="24" t="s">
        <v>44</v>
      </c>
      <c r="G13" s="24">
        <f t="shared" si="0"/>
        <v>50</v>
      </c>
      <c r="H13" s="15"/>
      <c r="I13" s="44"/>
      <c r="J13" s="44">
        <v>50</v>
      </c>
      <c r="K13" s="44"/>
      <c r="L13" s="44"/>
      <c r="M13" s="44"/>
      <c r="N13" s="19"/>
    </row>
    <row r="14" spans="1:14" s="3" customFormat="1" ht="12.75">
      <c r="A14" s="24">
        <v>11</v>
      </c>
      <c r="B14" s="24" t="s">
        <v>235</v>
      </c>
      <c r="C14" s="29" t="s">
        <v>236</v>
      </c>
      <c r="D14" s="24" t="s">
        <v>42</v>
      </c>
      <c r="E14" s="29" t="s">
        <v>122</v>
      </c>
      <c r="F14" s="24" t="s">
        <v>44</v>
      </c>
      <c r="G14" s="24">
        <f t="shared" si="0"/>
        <v>42</v>
      </c>
      <c r="H14" s="15"/>
      <c r="I14" s="44"/>
      <c r="J14" s="44">
        <v>42</v>
      </c>
      <c r="K14" s="44"/>
      <c r="L14" s="44"/>
      <c r="M14" s="44"/>
      <c r="N14" s="19"/>
    </row>
    <row r="15" spans="1:14" s="3" customFormat="1" ht="12.75">
      <c r="A15" s="24">
        <v>12</v>
      </c>
      <c r="B15" s="24" t="s">
        <v>104</v>
      </c>
      <c r="C15" s="29" t="s">
        <v>105</v>
      </c>
      <c r="D15" s="24" t="s">
        <v>42</v>
      </c>
      <c r="E15" s="29" t="s">
        <v>106</v>
      </c>
      <c r="F15" s="24" t="s">
        <v>44</v>
      </c>
      <c r="G15" s="24">
        <f t="shared" si="0"/>
        <v>40</v>
      </c>
      <c r="H15" s="15"/>
      <c r="I15" s="44"/>
      <c r="J15" s="44">
        <v>30</v>
      </c>
      <c r="K15" s="44"/>
      <c r="L15" s="44">
        <v>10</v>
      </c>
      <c r="M15" s="44"/>
      <c r="N15" s="19"/>
    </row>
    <row r="16" spans="1:14" s="3" customFormat="1" ht="12.75">
      <c r="A16" s="24">
        <v>13</v>
      </c>
      <c r="B16" s="24" t="s">
        <v>50</v>
      </c>
      <c r="C16" s="29" t="s">
        <v>51</v>
      </c>
      <c r="D16" s="24" t="s">
        <v>42</v>
      </c>
      <c r="E16" s="29" t="s">
        <v>12</v>
      </c>
      <c r="F16" s="24" t="s">
        <v>13</v>
      </c>
      <c r="G16" s="24">
        <f t="shared" si="0"/>
        <v>35</v>
      </c>
      <c r="H16" s="15"/>
      <c r="I16" s="44"/>
      <c r="J16" s="44">
        <v>19</v>
      </c>
      <c r="K16" s="44">
        <v>9</v>
      </c>
      <c r="L16" s="44"/>
      <c r="M16" s="44">
        <v>7</v>
      </c>
      <c r="N16" s="19"/>
    </row>
    <row r="17" spans="1:14" s="3" customFormat="1" ht="12.75">
      <c r="A17" s="24">
        <v>14</v>
      </c>
      <c r="B17" s="24" t="s">
        <v>237</v>
      </c>
      <c r="C17" s="29" t="s">
        <v>238</v>
      </c>
      <c r="D17" s="24" t="s">
        <v>42</v>
      </c>
      <c r="E17" s="29" t="s">
        <v>17</v>
      </c>
      <c r="F17" s="24" t="s">
        <v>44</v>
      </c>
      <c r="G17" s="24">
        <f t="shared" si="0"/>
        <v>33</v>
      </c>
      <c r="H17" s="15"/>
      <c r="I17" s="44"/>
      <c r="J17" s="44">
        <v>33</v>
      </c>
      <c r="K17" s="44"/>
      <c r="L17" s="44"/>
      <c r="M17" s="44"/>
      <c r="N17" s="19"/>
    </row>
    <row r="18" spans="1:14" s="3" customFormat="1" ht="12.75">
      <c r="A18" s="24">
        <v>15</v>
      </c>
      <c r="B18" s="36" t="s">
        <v>107</v>
      </c>
      <c r="C18" s="29" t="s">
        <v>108</v>
      </c>
      <c r="D18" s="24" t="s">
        <v>42</v>
      </c>
      <c r="E18" s="29" t="s">
        <v>109</v>
      </c>
      <c r="F18" s="24" t="s">
        <v>44</v>
      </c>
      <c r="G18" s="24">
        <f t="shared" si="0"/>
        <v>30</v>
      </c>
      <c r="H18" s="15"/>
      <c r="I18" s="44"/>
      <c r="J18" s="44">
        <v>22</v>
      </c>
      <c r="K18" s="44"/>
      <c r="L18" s="44">
        <v>8</v>
      </c>
      <c r="M18" s="44"/>
      <c r="N18" s="19"/>
    </row>
    <row r="19" spans="1:14" s="3" customFormat="1" ht="12.75">
      <c r="A19" s="24">
        <v>16</v>
      </c>
      <c r="B19" s="24" t="s">
        <v>239</v>
      </c>
      <c r="C19" s="29" t="s">
        <v>240</v>
      </c>
      <c r="D19" s="24" t="s">
        <v>42</v>
      </c>
      <c r="E19" s="29" t="s">
        <v>17</v>
      </c>
      <c r="F19" s="24" t="s">
        <v>44</v>
      </c>
      <c r="G19" s="24">
        <f t="shared" si="0"/>
        <v>28</v>
      </c>
      <c r="H19" s="15"/>
      <c r="I19" s="44"/>
      <c r="J19" s="44">
        <v>28</v>
      </c>
      <c r="K19" s="44"/>
      <c r="L19" s="44"/>
      <c r="M19" s="44"/>
      <c r="N19" s="19"/>
    </row>
    <row r="20" spans="1:14" s="3" customFormat="1" ht="12.75">
      <c r="A20" s="24">
        <v>17</v>
      </c>
      <c r="B20" s="24" t="s">
        <v>241</v>
      </c>
      <c r="C20" s="29" t="s">
        <v>242</v>
      </c>
      <c r="D20" s="24" t="s">
        <v>42</v>
      </c>
      <c r="E20" s="29" t="s">
        <v>17</v>
      </c>
      <c r="F20" s="24" t="s">
        <v>243</v>
      </c>
      <c r="G20" s="24">
        <f t="shared" si="0"/>
        <v>25</v>
      </c>
      <c r="H20" s="15"/>
      <c r="I20" s="44"/>
      <c r="J20" s="44">
        <v>25</v>
      </c>
      <c r="K20" s="44"/>
      <c r="L20" s="44"/>
      <c r="M20" s="44"/>
      <c r="N20" s="19"/>
    </row>
    <row r="21" spans="1:14" s="3" customFormat="1" ht="12.75">
      <c r="A21" s="24">
        <v>18</v>
      </c>
      <c r="B21" s="24" t="s">
        <v>48</v>
      </c>
      <c r="C21" s="29" t="s">
        <v>49</v>
      </c>
      <c r="D21" s="24" t="s">
        <v>42</v>
      </c>
      <c r="E21" s="29" t="s">
        <v>17</v>
      </c>
      <c r="F21" s="24" t="s">
        <v>44</v>
      </c>
      <c r="G21" s="24">
        <f t="shared" si="0"/>
        <v>22</v>
      </c>
      <c r="H21" s="15"/>
      <c r="I21" s="44"/>
      <c r="J21" s="44"/>
      <c r="K21" s="44"/>
      <c r="L21" s="44">
        <v>12</v>
      </c>
      <c r="M21" s="44">
        <v>10</v>
      </c>
      <c r="N21" s="19"/>
    </row>
    <row r="22" spans="1:14" s="3" customFormat="1" ht="12.75">
      <c r="A22" s="24">
        <v>19</v>
      </c>
      <c r="B22" s="24" t="s">
        <v>170</v>
      </c>
      <c r="C22" s="29" t="s">
        <v>171</v>
      </c>
      <c r="D22" s="24" t="s">
        <v>42</v>
      </c>
      <c r="E22" s="29" t="s">
        <v>47</v>
      </c>
      <c r="F22" s="24" t="s">
        <v>13</v>
      </c>
      <c r="G22" s="24">
        <f t="shared" si="0"/>
        <v>16</v>
      </c>
      <c r="H22" s="15"/>
      <c r="I22" s="44"/>
      <c r="J22" s="44"/>
      <c r="K22" s="44">
        <v>16</v>
      </c>
      <c r="L22" s="44"/>
      <c r="M22" s="44"/>
      <c r="N22" s="19"/>
    </row>
    <row r="23" spans="1:14" s="3" customFormat="1" ht="12.75">
      <c r="A23" s="24">
        <v>19</v>
      </c>
      <c r="B23" s="24" t="s">
        <v>244</v>
      </c>
      <c r="C23" s="29" t="s">
        <v>245</v>
      </c>
      <c r="D23" s="24" t="s">
        <v>42</v>
      </c>
      <c r="E23" s="29" t="s">
        <v>246</v>
      </c>
      <c r="F23" s="24" t="s">
        <v>44</v>
      </c>
      <c r="G23" s="24">
        <f t="shared" si="0"/>
        <v>16</v>
      </c>
      <c r="H23" s="15"/>
      <c r="I23" s="44"/>
      <c r="J23" s="44">
        <v>16</v>
      </c>
      <c r="K23" s="44"/>
      <c r="L23" s="44"/>
      <c r="M23" s="44"/>
      <c r="N23" s="19"/>
    </row>
    <row r="24" spans="1:14" s="3" customFormat="1" ht="12.75">
      <c r="A24" s="24">
        <v>21</v>
      </c>
      <c r="B24" s="24" t="s">
        <v>110</v>
      </c>
      <c r="C24" s="29" t="s">
        <v>111</v>
      </c>
      <c r="D24" s="24" t="s">
        <v>42</v>
      </c>
      <c r="E24" s="29" t="s">
        <v>17</v>
      </c>
      <c r="F24" s="24" t="s">
        <v>44</v>
      </c>
      <c r="G24" s="24">
        <f t="shared" si="0"/>
        <v>12</v>
      </c>
      <c r="H24" s="15"/>
      <c r="I24" s="44"/>
      <c r="J24" s="44">
        <v>8</v>
      </c>
      <c r="K24" s="44"/>
      <c r="L24" s="44">
        <v>4</v>
      </c>
      <c r="M24" s="44"/>
      <c r="N24" s="19"/>
    </row>
    <row r="25" spans="1:14" s="3" customFormat="1" ht="12.75">
      <c r="A25" s="24">
        <v>21</v>
      </c>
      <c r="B25" s="24" t="s">
        <v>247</v>
      </c>
      <c r="C25" s="29" t="s">
        <v>248</v>
      </c>
      <c r="D25" s="24" t="s">
        <v>42</v>
      </c>
      <c r="E25" s="29" t="s">
        <v>249</v>
      </c>
      <c r="F25" s="24" t="s">
        <v>44</v>
      </c>
      <c r="G25" s="24">
        <f t="shared" si="0"/>
        <v>12</v>
      </c>
      <c r="H25" s="15"/>
      <c r="I25" s="44"/>
      <c r="J25" s="44">
        <v>12</v>
      </c>
      <c r="K25" s="44"/>
      <c r="L25" s="44"/>
      <c r="M25" s="44"/>
      <c r="N25" s="19"/>
    </row>
    <row r="26" spans="1:14" s="3" customFormat="1" ht="12.75">
      <c r="A26" s="24">
        <v>23</v>
      </c>
      <c r="B26" s="24" t="s">
        <v>250</v>
      </c>
      <c r="C26" s="29" t="s">
        <v>251</v>
      </c>
      <c r="D26" s="24" t="s">
        <v>42</v>
      </c>
      <c r="E26" s="29" t="s">
        <v>17</v>
      </c>
      <c r="F26" s="24" t="s">
        <v>69</v>
      </c>
      <c r="G26" s="24">
        <f t="shared" si="0"/>
        <v>10</v>
      </c>
      <c r="H26" s="15"/>
      <c r="I26" s="44"/>
      <c r="J26" s="44">
        <v>10</v>
      </c>
      <c r="K26" s="44"/>
      <c r="L26" s="44"/>
      <c r="M26" s="44"/>
      <c r="N26" s="19"/>
    </row>
    <row r="27" spans="1:14" s="3" customFormat="1" ht="12.75">
      <c r="A27" s="24">
        <v>24</v>
      </c>
      <c r="B27" s="24" t="s">
        <v>252</v>
      </c>
      <c r="C27" s="29" t="s">
        <v>253</v>
      </c>
      <c r="D27" s="24" t="s">
        <v>42</v>
      </c>
      <c r="E27" s="29" t="s">
        <v>254</v>
      </c>
      <c r="F27" s="24" t="s">
        <v>44</v>
      </c>
      <c r="G27" s="24">
        <f t="shared" si="0"/>
        <v>7</v>
      </c>
      <c r="H27" s="15"/>
      <c r="I27" s="44"/>
      <c r="J27" s="44">
        <v>7</v>
      </c>
      <c r="K27" s="44"/>
      <c r="L27" s="44"/>
      <c r="M27" s="44"/>
      <c r="N27" s="19"/>
    </row>
    <row r="28" spans="1:14" s="3" customFormat="1" ht="12.75">
      <c r="A28" s="24">
        <v>25</v>
      </c>
      <c r="B28" s="24" t="s">
        <v>255</v>
      </c>
      <c r="C28" s="29" t="s">
        <v>256</v>
      </c>
      <c r="D28" s="24" t="s">
        <v>42</v>
      </c>
      <c r="E28" s="29" t="s">
        <v>17</v>
      </c>
      <c r="F28" s="24" t="s">
        <v>44</v>
      </c>
      <c r="G28" s="24">
        <f t="shared" si="0"/>
        <v>5</v>
      </c>
      <c r="H28" s="15"/>
      <c r="I28" s="44"/>
      <c r="J28" s="44">
        <v>5</v>
      </c>
      <c r="K28" s="44"/>
      <c r="L28" s="44"/>
      <c r="M28" s="44"/>
      <c r="N28" s="19"/>
    </row>
    <row r="29" spans="1:14" s="3" customFormat="1" ht="12.75">
      <c r="A29" s="24">
        <v>26</v>
      </c>
      <c r="B29" s="24" t="s">
        <v>257</v>
      </c>
      <c r="C29" s="29" t="s">
        <v>258</v>
      </c>
      <c r="D29" s="24" t="s">
        <v>42</v>
      </c>
      <c r="E29" s="29" t="s">
        <v>17</v>
      </c>
      <c r="F29" s="24" t="s">
        <v>243</v>
      </c>
      <c r="G29" s="24">
        <f t="shared" si="0"/>
        <v>4</v>
      </c>
      <c r="H29" s="15"/>
      <c r="I29" s="44"/>
      <c r="J29" s="44">
        <v>4</v>
      </c>
      <c r="K29" s="44"/>
      <c r="L29" s="44"/>
      <c r="M29" s="44"/>
      <c r="N29" s="19"/>
    </row>
    <row r="30" spans="1:14" s="3" customFormat="1" ht="12.75">
      <c r="A30" s="24">
        <v>27</v>
      </c>
      <c r="B30" s="24" t="s">
        <v>259</v>
      </c>
      <c r="C30" s="29" t="s">
        <v>260</v>
      </c>
      <c r="D30" s="24" t="s">
        <v>42</v>
      </c>
      <c r="E30" s="29" t="s">
        <v>17</v>
      </c>
      <c r="F30" s="24" t="s">
        <v>69</v>
      </c>
      <c r="G30" s="24">
        <f t="shared" si="0"/>
        <v>3</v>
      </c>
      <c r="H30" s="15"/>
      <c r="I30" s="44"/>
      <c r="J30" s="44">
        <v>3</v>
      </c>
      <c r="K30" s="44"/>
      <c r="L30" s="44"/>
      <c r="M30" s="44"/>
      <c r="N30" s="19"/>
    </row>
    <row r="31" spans="1:14" s="3" customFormat="1" ht="12.75">
      <c r="A31" s="24">
        <v>28</v>
      </c>
      <c r="B31" s="24" t="s">
        <v>261</v>
      </c>
      <c r="C31" s="29" t="s">
        <v>262</v>
      </c>
      <c r="D31" s="24" t="s">
        <v>42</v>
      </c>
      <c r="E31" s="29" t="s">
        <v>24</v>
      </c>
      <c r="F31" s="24" t="s">
        <v>13</v>
      </c>
      <c r="G31" s="24">
        <f t="shared" si="0"/>
        <v>2</v>
      </c>
      <c r="H31" s="15"/>
      <c r="I31" s="44"/>
      <c r="J31" s="44">
        <v>2</v>
      </c>
      <c r="K31" s="44"/>
      <c r="L31" s="44"/>
      <c r="M31" s="44"/>
      <c r="N31" s="19"/>
    </row>
    <row r="32" spans="1:14" s="3" customFormat="1" ht="12.75">
      <c r="A32" s="24"/>
      <c r="B32" s="24"/>
      <c r="C32" s="29"/>
      <c r="D32" s="24"/>
      <c r="E32" s="29"/>
      <c r="F32" s="24"/>
      <c r="G32" s="24"/>
      <c r="H32" s="15"/>
      <c r="I32" s="44"/>
      <c r="J32" s="44"/>
      <c r="K32" s="44"/>
      <c r="L32" s="44"/>
      <c r="M32" s="44"/>
      <c r="N32" s="19"/>
    </row>
    <row r="33" spans="1:14" ht="4.5" customHeight="1">
      <c r="A33" s="7"/>
      <c r="B33" s="8"/>
      <c r="C33" s="9"/>
      <c r="D33" s="9"/>
      <c r="E33" s="9"/>
      <c r="F33" s="9"/>
      <c r="G33" s="10"/>
      <c r="H33" s="10"/>
      <c r="I33" s="9"/>
      <c r="J33" s="9"/>
      <c r="K33" s="9"/>
      <c r="L33" s="9"/>
      <c r="M33" s="9"/>
      <c r="N33" s="11"/>
    </row>
  </sheetData>
  <sheetProtection/>
  <mergeCells count="1">
    <mergeCell ref="A1:G1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8515625" style="0" bestFit="1" customWidth="1"/>
    <col min="4" max="4" width="7.8515625" style="0" bestFit="1" customWidth="1"/>
    <col min="5" max="5" width="40.00390625" style="0" customWidth="1"/>
    <col min="6" max="6" width="4.57421875" style="0" customWidth="1"/>
    <col min="7" max="7" width="5.7109375" style="0" customWidth="1"/>
    <col min="8" max="8" width="0.85546875" style="6" customWidth="1"/>
    <col min="9" max="11" width="4.57421875" style="30" customWidth="1"/>
    <col min="12" max="12" width="4.57421875" style="4" customWidth="1"/>
    <col min="13" max="13" width="0.85546875" style="6" customWidth="1"/>
  </cols>
  <sheetData>
    <row r="1" spans="1:13" s="4" customFormat="1" ht="150" customHeight="1">
      <c r="A1" s="47" t="s">
        <v>398</v>
      </c>
      <c r="B1" s="48"/>
      <c r="C1" s="48"/>
      <c r="D1" s="48"/>
      <c r="E1" s="48"/>
      <c r="F1" s="48"/>
      <c r="G1" s="48"/>
      <c r="H1" s="12"/>
      <c r="I1" s="37"/>
      <c r="J1" s="37" t="s">
        <v>195</v>
      </c>
      <c r="K1" s="37" t="s">
        <v>146</v>
      </c>
      <c r="L1" s="21" t="s">
        <v>83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 t="s">
        <v>196</v>
      </c>
      <c r="K2" s="31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/>
      <c r="J3" s="32">
        <v>3</v>
      </c>
      <c r="K3" s="38">
        <v>2</v>
      </c>
      <c r="L3" s="25">
        <v>1</v>
      </c>
      <c r="M3" s="18"/>
    </row>
    <row r="4" spans="1:13" s="3" customFormat="1" ht="12.75">
      <c r="A4" s="24">
        <v>1</v>
      </c>
      <c r="B4" s="24" t="s">
        <v>377</v>
      </c>
      <c r="C4" s="29" t="s">
        <v>378</v>
      </c>
      <c r="D4" s="24" t="s">
        <v>135</v>
      </c>
      <c r="E4" s="29" t="s">
        <v>379</v>
      </c>
      <c r="F4" s="24" t="s">
        <v>44</v>
      </c>
      <c r="G4" s="24">
        <f aca="true" t="shared" si="0" ref="G4:G16">SUM(I4:L4)</f>
        <v>100</v>
      </c>
      <c r="H4" s="15"/>
      <c r="I4" s="33"/>
      <c r="J4" s="33">
        <v>100</v>
      </c>
      <c r="K4" s="33"/>
      <c r="L4" s="24"/>
      <c r="M4" s="19"/>
    </row>
    <row r="5" spans="1:13" s="3" customFormat="1" ht="12.75">
      <c r="A5" s="24">
        <v>2</v>
      </c>
      <c r="B5" s="24" t="s">
        <v>380</v>
      </c>
      <c r="C5" s="29" t="s">
        <v>381</v>
      </c>
      <c r="D5" s="24" t="s">
        <v>135</v>
      </c>
      <c r="E5" s="29" t="s">
        <v>382</v>
      </c>
      <c r="F5" s="24" t="s">
        <v>69</v>
      </c>
      <c r="G5" s="24">
        <f t="shared" si="0"/>
        <v>80</v>
      </c>
      <c r="H5" s="15"/>
      <c r="I5" s="33"/>
      <c r="J5" s="33">
        <v>80</v>
      </c>
      <c r="K5" s="33"/>
      <c r="L5" s="24"/>
      <c r="M5" s="19"/>
    </row>
    <row r="6" spans="1:13" s="3" customFormat="1" ht="12.75">
      <c r="A6" s="24">
        <v>3</v>
      </c>
      <c r="B6" s="24" t="s">
        <v>383</v>
      </c>
      <c r="C6" s="29" t="s">
        <v>384</v>
      </c>
      <c r="D6" s="24" t="s">
        <v>135</v>
      </c>
      <c r="E6" s="29" t="s">
        <v>281</v>
      </c>
      <c r="F6" s="24" t="s">
        <v>13</v>
      </c>
      <c r="G6" s="24">
        <f t="shared" si="0"/>
        <v>72</v>
      </c>
      <c r="H6" s="15"/>
      <c r="I6" s="33"/>
      <c r="J6" s="33">
        <v>72</v>
      </c>
      <c r="K6" s="33"/>
      <c r="L6" s="24"/>
      <c r="M6" s="19"/>
    </row>
    <row r="7" spans="1:13" s="3" customFormat="1" ht="12.75">
      <c r="A7" s="24">
        <v>4</v>
      </c>
      <c r="B7" s="24" t="s">
        <v>385</v>
      </c>
      <c r="C7" s="29" t="s">
        <v>386</v>
      </c>
      <c r="D7" s="24" t="s">
        <v>135</v>
      </c>
      <c r="E7" s="29" t="s">
        <v>17</v>
      </c>
      <c r="F7" s="24" t="s">
        <v>243</v>
      </c>
      <c r="G7" s="24">
        <f t="shared" si="0"/>
        <v>66</v>
      </c>
      <c r="H7" s="15"/>
      <c r="I7" s="33"/>
      <c r="J7" s="33">
        <v>66</v>
      </c>
      <c r="K7" s="33"/>
      <c r="L7" s="24"/>
      <c r="M7" s="19"/>
    </row>
    <row r="8" spans="1:13" s="3" customFormat="1" ht="12.75">
      <c r="A8" s="24">
        <v>5</v>
      </c>
      <c r="B8" s="24" t="s">
        <v>133</v>
      </c>
      <c r="C8" s="29" t="s">
        <v>134</v>
      </c>
      <c r="D8" s="24" t="s">
        <v>135</v>
      </c>
      <c r="E8" s="29" t="s">
        <v>43</v>
      </c>
      <c r="F8" s="24" t="s">
        <v>44</v>
      </c>
      <c r="G8" s="24">
        <f t="shared" si="0"/>
        <v>62</v>
      </c>
      <c r="H8" s="15"/>
      <c r="I8" s="33"/>
      <c r="J8" s="33">
        <v>44</v>
      </c>
      <c r="K8" s="33"/>
      <c r="L8" s="24">
        <v>18</v>
      </c>
      <c r="M8" s="19"/>
    </row>
    <row r="9" spans="1:13" s="3" customFormat="1" ht="12.75">
      <c r="A9" s="24">
        <v>5</v>
      </c>
      <c r="B9" s="24" t="s">
        <v>149</v>
      </c>
      <c r="C9" s="29" t="s">
        <v>150</v>
      </c>
      <c r="D9" s="24" t="s">
        <v>135</v>
      </c>
      <c r="E9" s="29" t="s">
        <v>151</v>
      </c>
      <c r="F9" s="24" t="s">
        <v>13</v>
      </c>
      <c r="G9" s="24">
        <f t="shared" si="0"/>
        <v>62</v>
      </c>
      <c r="H9" s="15"/>
      <c r="I9" s="33"/>
      <c r="J9" s="33">
        <v>50</v>
      </c>
      <c r="K9" s="33">
        <v>12</v>
      </c>
      <c r="L9" s="24"/>
      <c r="M9" s="19"/>
    </row>
    <row r="10" spans="1:13" s="3" customFormat="1" ht="12.75">
      <c r="A10" s="24">
        <v>7</v>
      </c>
      <c r="B10" s="24" t="s">
        <v>387</v>
      </c>
      <c r="C10" s="29" t="s">
        <v>388</v>
      </c>
      <c r="D10" s="24" t="s">
        <v>135</v>
      </c>
      <c r="E10" s="29" t="s">
        <v>389</v>
      </c>
      <c r="F10" s="24" t="s">
        <v>13</v>
      </c>
      <c r="G10" s="24">
        <f t="shared" si="0"/>
        <v>58</v>
      </c>
      <c r="H10" s="15"/>
      <c r="I10" s="33"/>
      <c r="J10" s="33">
        <v>58</v>
      </c>
      <c r="K10" s="33"/>
      <c r="L10" s="24"/>
      <c r="M10" s="19"/>
    </row>
    <row r="11" spans="1:13" s="3" customFormat="1" ht="12.75">
      <c r="A11" s="24">
        <v>8</v>
      </c>
      <c r="B11" s="24" t="s">
        <v>390</v>
      </c>
      <c r="C11" s="29" t="s">
        <v>391</v>
      </c>
      <c r="D11" s="24" t="s">
        <v>135</v>
      </c>
      <c r="E11" s="29" t="s">
        <v>17</v>
      </c>
      <c r="F11" s="24" t="s">
        <v>44</v>
      </c>
      <c r="G11" s="24">
        <f t="shared" si="0"/>
        <v>42</v>
      </c>
      <c r="H11" s="15"/>
      <c r="I11" s="33"/>
      <c r="J11" s="33">
        <v>42</v>
      </c>
      <c r="K11" s="33"/>
      <c r="L11" s="24"/>
      <c r="M11" s="19"/>
    </row>
    <row r="12" spans="1:13" s="3" customFormat="1" ht="12.75">
      <c r="A12" s="24">
        <v>9</v>
      </c>
      <c r="B12" s="24" t="s">
        <v>136</v>
      </c>
      <c r="C12" s="29" t="s">
        <v>137</v>
      </c>
      <c r="D12" s="24" t="s">
        <v>135</v>
      </c>
      <c r="E12" s="29" t="s">
        <v>17</v>
      </c>
      <c r="F12" s="24" t="s">
        <v>44</v>
      </c>
      <c r="G12" s="24">
        <f t="shared" si="0"/>
        <v>41</v>
      </c>
      <c r="H12" s="15"/>
      <c r="I12" s="33"/>
      <c r="J12" s="33">
        <v>30</v>
      </c>
      <c r="K12" s="33"/>
      <c r="L12" s="24">
        <v>11</v>
      </c>
      <c r="M12" s="19"/>
    </row>
    <row r="13" spans="1:13" s="3" customFormat="1" ht="12.75">
      <c r="A13" s="24">
        <v>10</v>
      </c>
      <c r="B13" s="24" t="s">
        <v>392</v>
      </c>
      <c r="C13" s="29" t="s">
        <v>393</v>
      </c>
      <c r="D13" s="24" t="s">
        <v>135</v>
      </c>
      <c r="E13" s="29" t="s">
        <v>92</v>
      </c>
      <c r="F13" s="24" t="s">
        <v>44</v>
      </c>
      <c r="G13" s="24">
        <f t="shared" si="0"/>
        <v>39</v>
      </c>
      <c r="H13" s="15"/>
      <c r="I13" s="33"/>
      <c r="J13" s="33">
        <v>39</v>
      </c>
      <c r="K13" s="33"/>
      <c r="L13" s="24"/>
      <c r="M13" s="19"/>
    </row>
    <row r="14" spans="1:13" s="3" customFormat="1" ht="12.75">
      <c r="A14" s="24">
        <v>11</v>
      </c>
      <c r="B14" s="24" t="s">
        <v>394</v>
      </c>
      <c r="C14" s="29" t="s">
        <v>395</v>
      </c>
      <c r="D14" s="24" t="s">
        <v>135</v>
      </c>
      <c r="E14" s="29" t="s">
        <v>17</v>
      </c>
      <c r="F14" s="24" t="s">
        <v>69</v>
      </c>
      <c r="G14" s="24">
        <f t="shared" si="0"/>
        <v>36</v>
      </c>
      <c r="H14" s="15"/>
      <c r="I14" s="33"/>
      <c r="J14" s="33">
        <v>36</v>
      </c>
      <c r="K14" s="33"/>
      <c r="L14" s="24"/>
      <c r="M14" s="19"/>
    </row>
    <row r="15" spans="1:13" s="3" customFormat="1" ht="12.75">
      <c r="A15" s="24">
        <v>12</v>
      </c>
      <c r="B15" s="24" t="s">
        <v>396</v>
      </c>
      <c r="C15" s="29" t="s">
        <v>397</v>
      </c>
      <c r="D15" s="24" t="s">
        <v>135</v>
      </c>
      <c r="E15" s="29" t="s">
        <v>47</v>
      </c>
      <c r="F15" s="24" t="s">
        <v>13</v>
      </c>
      <c r="G15" s="24">
        <f t="shared" si="0"/>
        <v>33</v>
      </c>
      <c r="H15" s="15"/>
      <c r="I15" s="33"/>
      <c r="J15" s="33">
        <v>33</v>
      </c>
      <c r="K15" s="33"/>
      <c r="L15" s="24"/>
      <c r="M15" s="19"/>
    </row>
    <row r="16" spans="1:13" s="3" customFormat="1" ht="12.75">
      <c r="A16" s="24">
        <v>13</v>
      </c>
      <c r="B16" s="24" t="s">
        <v>147</v>
      </c>
      <c r="C16" s="29" t="s">
        <v>148</v>
      </c>
      <c r="D16" s="24" t="s">
        <v>135</v>
      </c>
      <c r="E16" s="29" t="s">
        <v>39</v>
      </c>
      <c r="F16" s="24" t="s">
        <v>13</v>
      </c>
      <c r="G16" s="24">
        <f t="shared" si="0"/>
        <v>14</v>
      </c>
      <c r="H16" s="15"/>
      <c r="I16" s="33"/>
      <c r="J16" s="33"/>
      <c r="K16" s="33">
        <v>14</v>
      </c>
      <c r="L16" s="24"/>
      <c r="M16" s="19"/>
    </row>
    <row r="17" spans="1:13" s="3" customFormat="1" ht="12.75">
      <c r="A17" s="24"/>
      <c r="B17" s="24"/>
      <c r="C17" s="29"/>
      <c r="D17" s="24"/>
      <c r="E17" s="29"/>
      <c r="F17" s="24"/>
      <c r="G17" s="24"/>
      <c r="H17" s="15"/>
      <c r="I17" s="33"/>
      <c r="J17" s="33"/>
      <c r="K17" s="33"/>
      <c r="L17" s="24"/>
      <c r="M17" s="19"/>
    </row>
    <row r="18" spans="1:13" ht="4.5" customHeight="1">
      <c r="A18" s="7"/>
      <c r="B18" s="8"/>
      <c r="C18" s="9"/>
      <c r="D18" s="9"/>
      <c r="E18" s="9"/>
      <c r="F18" s="9"/>
      <c r="G18" s="10"/>
      <c r="H18" s="10"/>
      <c r="I18" s="10"/>
      <c r="J18" s="10"/>
      <c r="K18" s="10"/>
      <c r="L18" s="9"/>
      <c r="M18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710937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3" width="4.7109375" style="4" customWidth="1"/>
    <col min="14" max="14" width="0.85546875" style="6" customWidth="1"/>
  </cols>
  <sheetData>
    <row r="1" spans="1:14" s="4" customFormat="1" ht="153.75" customHeight="1">
      <c r="A1" s="47" t="s">
        <v>310</v>
      </c>
      <c r="B1" s="48"/>
      <c r="C1" s="48"/>
      <c r="D1" s="48"/>
      <c r="E1" s="48"/>
      <c r="F1" s="48"/>
      <c r="G1" s="48"/>
      <c r="H1" s="12"/>
      <c r="I1" s="20"/>
      <c r="J1" s="20" t="s">
        <v>195</v>
      </c>
      <c r="K1" s="20" t="s">
        <v>146</v>
      </c>
      <c r="L1" s="20" t="s">
        <v>83</v>
      </c>
      <c r="M1" s="20" t="s">
        <v>18</v>
      </c>
      <c r="N1" s="16"/>
    </row>
    <row r="2" spans="1:14" s="5" customFormat="1" ht="10.5" customHeight="1">
      <c r="A2" s="24"/>
      <c r="B2" s="26"/>
      <c r="C2" s="27"/>
      <c r="D2" s="22"/>
      <c r="E2" s="28"/>
      <c r="F2" s="27"/>
      <c r="G2" s="22"/>
      <c r="H2" s="13"/>
      <c r="I2" s="45"/>
      <c r="J2" s="45" t="s">
        <v>196</v>
      </c>
      <c r="K2" s="45" t="s">
        <v>8</v>
      </c>
      <c r="L2" s="45" t="s">
        <v>8</v>
      </c>
      <c r="M2" s="45" t="s">
        <v>8</v>
      </c>
      <c r="N2" s="17"/>
    </row>
    <row r="3" spans="1:14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43"/>
      <c r="J3" s="43">
        <v>4</v>
      </c>
      <c r="K3" s="43">
        <v>3</v>
      </c>
      <c r="L3" s="43">
        <v>2</v>
      </c>
      <c r="M3" s="43">
        <v>1</v>
      </c>
      <c r="N3" s="18"/>
    </row>
    <row r="4" spans="1:14" s="3" customFormat="1" ht="12.75">
      <c r="A4" s="24">
        <v>1</v>
      </c>
      <c r="B4" s="24" t="s">
        <v>263</v>
      </c>
      <c r="C4" s="29" t="s">
        <v>264</v>
      </c>
      <c r="D4" s="24" t="s">
        <v>57</v>
      </c>
      <c r="E4" s="29" t="s">
        <v>17</v>
      </c>
      <c r="F4" s="24" t="s">
        <v>44</v>
      </c>
      <c r="G4" s="24">
        <f aca="true" t="shared" si="0" ref="G4:G36">SUM(I4:M4)</f>
        <v>100</v>
      </c>
      <c r="H4" s="15"/>
      <c r="I4" s="46"/>
      <c r="J4" s="46">
        <v>100</v>
      </c>
      <c r="K4" s="46"/>
      <c r="L4" s="46"/>
      <c r="M4" s="46"/>
      <c r="N4" s="19"/>
    </row>
    <row r="5" spans="1:14" s="3" customFormat="1" ht="12.75">
      <c r="A5" s="24">
        <v>2</v>
      </c>
      <c r="B5" s="24" t="s">
        <v>115</v>
      </c>
      <c r="C5" s="29" t="s">
        <v>116</v>
      </c>
      <c r="D5" s="24" t="s">
        <v>57</v>
      </c>
      <c r="E5" s="29" t="s">
        <v>117</v>
      </c>
      <c r="F5" s="24" t="s">
        <v>44</v>
      </c>
      <c r="G5" s="24">
        <f t="shared" si="0"/>
        <v>96</v>
      </c>
      <c r="H5" s="15"/>
      <c r="I5" s="46"/>
      <c r="J5" s="46">
        <v>80</v>
      </c>
      <c r="K5" s="46"/>
      <c r="L5" s="46">
        <v>16</v>
      </c>
      <c r="M5" s="46"/>
      <c r="N5" s="19"/>
    </row>
    <row r="6" spans="1:14" s="3" customFormat="1" ht="12.75">
      <c r="A6" s="24">
        <v>3</v>
      </c>
      <c r="B6" s="24" t="s">
        <v>265</v>
      </c>
      <c r="C6" s="29" t="s">
        <v>266</v>
      </c>
      <c r="D6" s="24" t="s">
        <v>57</v>
      </c>
      <c r="E6" s="29" t="s">
        <v>17</v>
      </c>
      <c r="F6" s="24" t="s">
        <v>44</v>
      </c>
      <c r="G6" s="24">
        <f t="shared" si="0"/>
        <v>90</v>
      </c>
      <c r="H6" s="15"/>
      <c r="I6" s="46"/>
      <c r="J6" s="46">
        <v>90</v>
      </c>
      <c r="K6" s="46"/>
      <c r="L6" s="46"/>
      <c r="M6" s="46"/>
      <c r="N6" s="19"/>
    </row>
    <row r="7" spans="1:14" s="3" customFormat="1" ht="12.75">
      <c r="A7" s="24">
        <v>4</v>
      </c>
      <c r="B7" s="24" t="s">
        <v>123</v>
      </c>
      <c r="C7" s="29" t="s">
        <v>124</v>
      </c>
      <c r="D7" s="24" t="s">
        <v>57</v>
      </c>
      <c r="E7" s="29" t="s">
        <v>17</v>
      </c>
      <c r="F7" s="24" t="s">
        <v>44</v>
      </c>
      <c r="G7" s="24">
        <f t="shared" si="0"/>
        <v>82</v>
      </c>
      <c r="H7" s="15"/>
      <c r="I7" s="46"/>
      <c r="J7" s="46">
        <v>72</v>
      </c>
      <c r="K7" s="46"/>
      <c r="L7" s="46">
        <v>10</v>
      </c>
      <c r="M7" s="46"/>
      <c r="N7" s="19"/>
    </row>
    <row r="8" spans="1:14" s="3" customFormat="1" ht="12.75">
      <c r="A8" s="24">
        <v>5</v>
      </c>
      <c r="B8" s="24" t="s">
        <v>267</v>
      </c>
      <c r="C8" s="29" t="s">
        <v>268</v>
      </c>
      <c r="D8" s="24" t="s">
        <v>57</v>
      </c>
      <c r="E8" s="29" t="s">
        <v>24</v>
      </c>
      <c r="F8" s="24" t="s">
        <v>13</v>
      </c>
      <c r="G8" s="24">
        <f t="shared" si="0"/>
        <v>66</v>
      </c>
      <c r="H8" s="15"/>
      <c r="I8" s="46"/>
      <c r="J8" s="46">
        <v>66</v>
      </c>
      <c r="K8" s="46"/>
      <c r="L8" s="46"/>
      <c r="M8" s="46"/>
      <c r="N8" s="19"/>
    </row>
    <row r="9" spans="1:14" s="3" customFormat="1" ht="12.75">
      <c r="A9" s="24">
        <v>6</v>
      </c>
      <c r="B9" s="24" t="s">
        <v>269</v>
      </c>
      <c r="C9" s="29" t="s">
        <v>270</v>
      </c>
      <c r="D9" s="24" t="s">
        <v>57</v>
      </c>
      <c r="E9" s="29" t="s">
        <v>17</v>
      </c>
      <c r="F9" s="24" t="s">
        <v>69</v>
      </c>
      <c r="G9" s="24">
        <f t="shared" si="0"/>
        <v>58</v>
      </c>
      <c r="H9" s="15"/>
      <c r="I9" s="46"/>
      <c r="J9" s="46">
        <v>58</v>
      </c>
      <c r="K9" s="46"/>
      <c r="L9" s="46"/>
      <c r="M9" s="46"/>
      <c r="N9" s="19"/>
    </row>
    <row r="10" spans="1:14" s="3" customFormat="1" ht="12.75">
      <c r="A10" s="24">
        <v>7</v>
      </c>
      <c r="B10" s="24" t="s">
        <v>131</v>
      </c>
      <c r="C10" s="29" t="s">
        <v>132</v>
      </c>
      <c r="D10" s="24" t="s">
        <v>57</v>
      </c>
      <c r="E10" s="29" t="s">
        <v>17</v>
      </c>
      <c r="F10" s="24" t="s">
        <v>44</v>
      </c>
      <c r="G10" s="24">
        <f t="shared" si="0"/>
        <v>54</v>
      </c>
      <c r="H10" s="15"/>
      <c r="I10" s="46"/>
      <c r="J10" s="46">
        <v>50</v>
      </c>
      <c r="K10" s="46"/>
      <c r="L10" s="46">
        <v>4</v>
      </c>
      <c r="M10" s="46"/>
      <c r="N10" s="19"/>
    </row>
    <row r="11" spans="1:14" s="3" customFormat="1" ht="12.75">
      <c r="A11" s="24">
        <v>8</v>
      </c>
      <c r="B11" s="24" t="s">
        <v>120</v>
      </c>
      <c r="C11" s="29" t="s">
        <v>121</v>
      </c>
      <c r="D11" s="24" t="s">
        <v>57</v>
      </c>
      <c r="E11" s="29" t="s">
        <v>122</v>
      </c>
      <c r="F11" s="24" t="s">
        <v>44</v>
      </c>
      <c r="G11" s="24">
        <f t="shared" si="0"/>
        <v>47</v>
      </c>
      <c r="H11" s="15"/>
      <c r="I11" s="46"/>
      <c r="J11" s="46">
        <v>36</v>
      </c>
      <c r="K11" s="46"/>
      <c r="L11" s="46">
        <v>11</v>
      </c>
      <c r="M11" s="46"/>
      <c r="N11" s="19"/>
    </row>
    <row r="12" spans="1:14" s="3" customFormat="1" ht="12.75">
      <c r="A12" s="24">
        <v>9</v>
      </c>
      <c r="B12" s="24" t="s">
        <v>271</v>
      </c>
      <c r="C12" s="29" t="s">
        <v>272</v>
      </c>
      <c r="D12" s="24" t="s">
        <v>57</v>
      </c>
      <c r="E12" s="29" t="s">
        <v>17</v>
      </c>
      <c r="F12" s="24" t="s">
        <v>13</v>
      </c>
      <c r="G12" s="24">
        <f t="shared" si="0"/>
        <v>44</v>
      </c>
      <c r="H12" s="15"/>
      <c r="I12" s="46"/>
      <c r="J12" s="46">
        <v>44</v>
      </c>
      <c r="K12" s="46"/>
      <c r="L12" s="46"/>
      <c r="M12" s="46"/>
      <c r="N12" s="19"/>
    </row>
    <row r="13" spans="1:14" s="3" customFormat="1" ht="12.75">
      <c r="A13" s="24">
        <v>10</v>
      </c>
      <c r="B13" s="24" t="s">
        <v>273</v>
      </c>
      <c r="C13" s="29" t="s">
        <v>274</v>
      </c>
      <c r="D13" s="24" t="s">
        <v>57</v>
      </c>
      <c r="E13" s="29" t="s">
        <v>24</v>
      </c>
      <c r="F13" s="24" t="s">
        <v>13</v>
      </c>
      <c r="G13" s="24">
        <f t="shared" si="0"/>
        <v>42</v>
      </c>
      <c r="H13" s="15"/>
      <c r="I13" s="46"/>
      <c r="J13" s="46">
        <v>42</v>
      </c>
      <c r="K13" s="46"/>
      <c r="L13" s="46"/>
      <c r="M13" s="46"/>
      <c r="N13" s="19"/>
    </row>
    <row r="14" spans="1:14" s="3" customFormat="1" ht="12.75">
      <c r="A14" s="24">
        <v>11</v>
      </c>
      <c r="B14" s="24" t="s">
        <v>58</v>
      </c>
      <c r="C14" s="29" t="s">
        <v>59</v>
      </c>
      <c r="D14" s="24" t="s">
        <v>57</v>
      </c>
      <c r="E14" s="29" t="s">
        <v>60</v>
      </c>
      <c r="F14" s="24" t="s">
        <v>13</v>
      </c>
      <c r="G14" s="24">
        <f t="shared" si="0"/>
        <v>41</v>
      </c>
      <c r="H14" s="15"/>
      <c r="I14" s="46"/>
      <c r="J14" s="46">
        <v>16</v>
      </c>
      <c r="K14" s="46">
        <v>11</v>
      </c>
      <c r="L14" s="46"/>
      <c r="M14" s="46">
        <v>14</v>
      </c>
      <c r="N14" s="19"/>
    </row>
    <row r="15" spans="1:14" s="3" customFormat="1" ht="12.75">
      <c r="A15" s="24">
        <v>12</v>
      </c>
      <c r="B15" s="24" t="s">
        <v>275</v>
      </c>
      <c r="C15" s="29" t="s">
        <v>276</v>
      </c>
      <c r="D15" s="24" t="s">
        <v>57</v>
      </c>
      <c r="E15" s="29" t="s">
        <v>17</v>
      </c>
      <c r="F15" s="24" t="s">
        <v>75</v>
      </c>
      <c r="G15" s="24">
        <f t="shared" si="0"/>
        <v>39</v>
      </c>
      <c r="H15" s="15"/>
      <c r="I15" s="46"/>
      <c r="J15" s="46">
        <v>39</v>
      </c>
      <c r="K15" s="46"/>
      <c r="L15" s="46"/>
      <c r="M15" s="46"/>
      <c r="N15" s="19"/>
    </row>
    <row r="16" spans="1:14" s="3" customFormat="1" ht="12.75">
      <c r="A16" s="24">
        <v>13</v>
      </c>
      <c r="B16" s="24" t="s">
        <v>55</v>
      </c>
      <c r="C16" s="29" t="s">
        <v>56</v>
      </c>
      <c r="D16" s="24" t="s">
        <v>57</v>
      </c>
      <c r="E16" s="29" t="s">
        <v>24</v>
      </c>
      <c r="F16" s="24" t="s">
        <v>13</v>
      </c>
      <c r="G16" s="24">
        <f t="shared" si="0"/>
        <v>38</v>
      </c>
      <c r="H16" s="15"/>
      <c r="I16" s="46"/>
      <c r="J16" s="46">
        <v>8</v>
      </c>
      <c r="K16" s="46">
        <v>14</v>
      </c>
      <c r="L16" s="46"/>
      <c r="M16" s="46">
        <v>16</v>
      </c>
      <c r="N16" s="19"/>
    </row>
    <row r="17" spans="1:14" s="3" customFormat="1" ht="12.75">
      <c r="A17" s="24">
        <v>14</v>
      </c>
      <c r="B17" s="24" t="s">
        <v>277</v>
      </c>
      <c r="C17" s="29" t="s">
        <v>278</v>
      </c>
      <c r="D17" s="24" t="s">
        <v>57</v>
      </c>
      <c r="E17" s="29" t="s">
        <v>154</v>
      </c>
      <c r="F17" s="24" t="s">
        <v>13</v>
      </c>
      <c r="G17" s="24">
        <f t="shared" si="0"/>
        <v>33</v>
      </c>
      <c r="H17" s="15"/>
      <c r="I17" s="46"/>
      <c r="J17" s="46">
        <v>33</v>
      </c>
      <c r="K17" s="46"/>
      <c r="L17" s="46"/>
      <c r="M17" s="46"/>
      <c r="N17" s="19"/>
    </row>
    <row r="18" spans="1:14" s="3" customFormat="1" ht="12.75">
      <c r="A18" s="24">
        <v>15</v>
      </c>
      <c r="B18" s="24" t="s">
        <v>279</v>
      </c>
      <c r="C18" s="29" t="s">
        <v>280</v>
      </c>
      <c r="D18" s="24" t="s">
        <v>57</v>
      </c>
      <c r="E18" s="29" t="s">
        <v>281</v>
      </c>
      <c r="F18" s="24" t="s">
        <v>13</v>
      </c>
      <c r="G18" s="24">
        <f t="shared" si="0"/>
        <v>30</v>
      </c>
      <c r="H18" s="15"/>
      <c r="I18" s="46"/>
      <c r="J18" s="46">
        <v>30</v>
      </c>
      <c r="K18" s="46"/>
      <c r="L18" s="46"/>
      <c r="M18" s="46"/>
      <c r="N18" s="19"/>
    </row>
    <row r="19" spans="1:14" s="3" customFormat="1" ht="12.75">
      <c r="A19" s="24">
        <v>16</v>
      </c>
      <c r="B19" s="24" t="s">
        <v>282</v>
      </c>
      <c r="C19" s="29" t="s">
        <v>283</v>
      </c>
      <c r="D19" s="24" t="s">
        <v>57</v>
      </c>
      <c r="E19" s="29" t="s">
        <v>95</v>
      </c>
      <c r="F19" s="24" t="s">
        <v>44</v>
      </c>
      <c r="G19" s="24">
        <f t="shared" si="0"/>
        <v>28</v>
      </c>
      <c r="H19" s="15"/>
      <c r="I19" s="46"/>
      <c r="J19" s="46">
        <v>28</v>
      </c>
      <c r="K19" s="46"/>
      <c r="L19" s="46"/>
      <c r="M19" s="46"/>
      <c r="N19" s="19"/>
    </row>
    <row r="20" spans="1:14" s="3" customFormat="1" ht="12.75">
      <c r="A20" s="24">
        <v>17</v>
      </c>
      <c r="B20" s="24" t="s">
        <v>284</v>
      </c>
      <c r="C20" s="29" t="s">
        <v>285</v>
      </c>
      <c r="D20" s="24" t="s">
        <v>57</v>
      </c>
      <c r="E20" s="29" t="s">
        <v>39</v>
      </c>
      <c r="F20" s="24" t="s">
        <v>13</v>
      </c>
      <c r="G20" s="24">
        <f t="shared" si="0"/>
        <v>25</v>
      </c>
      <c r="H20" s="15"/>
      <c r="I20" s="46"/>
      <c r="J20" s="46">
        <v>25</v>
      </c>
      <c r="K20" s="46"/>
      <c r="L20" s="46"/>
      <c r="M20" s="46"/>
      <c r="N20" s="19"/>
    </row>
    <row r="21" spans="1:14" s="3" customFormat="1" ht="12.75">
      <c r="A21" s="24">
        <v>18</v>
      </c>
      <c r="B21" s="24" t="s">
        <v>112</v>
      </c>
      <c r="C21" s="29" t="s">
        <v>113</v>
      </c>
      <c r="D21" s="24" t="s">
        <v>57</v>
      </c>
      <c r="E21" s="29" t="s">
        <v>114</v>
      </c>
      <c r="F21" s="24" t="s">
        <v>44</v>
      </c>
      <c r="G21" s="24">
        <f t="shared" si="0"/>
        <v>23</v>
      </c>
      <c r="H21" s="15"/>
      <c r="I21" s="46"/>
      <c r="J21" s="46">
        <v>5</v>
      </c>
      <c r="K21" s="46"/>
      <c r="L21" s="46">
        <v>18</v>
      </c>
      <c r="M21" s="46"/>
      <c r="N21" s="19"/>
    </row>
    <row r="22" spans="1:14" s="3" customFormat="1" ht="12.75">
      <c r="A22" s="24">
        <v>19</v>
      </c>
      <c r="B22" s="24" t="s">
        <v>286</v>
      </c>
      <c r="C22" s="29" t="s">
        <v>295</v>
      </c>
      <c r="D22" s="24" t="s">
        <v>57</v>
      </c>
      <c r="E22" s="29" t="s">
        <v>17</v>
      </c>
      <c r="F22" s="24" t="s">
        <v>75</v>
      </c>
      <c r="G22" s="24">
        <f t="shared" si="0"/>
        <v>22</v>
      </c>
      <c r="H22" s="15"/>
      <c r="I22" s="46"/>
      <c r="J22" s="46">
        <v>22</v>
      </c>
      <c r="K22" s="46"/>
      <c r="L22" s="46"/>
      <c r="M22" s="46"/>
      <c r="N22" s="19"/>
    </row>
    <row r="23" spans="1:14" s="3" customFormat="1" ht="12.75">
      <c r="A23" s="24">
        <v>20</v>
      </c>
      <c r="B23" s="24" t="s">
        <v>287</v>
      </c>
      <c r="C23" s="29" t="s">
        <v>288</v>
      </c>
      <c r="D23" s="24" t="s">
        <v>57</v>
      </c>
      <c r="E23" s="29" t="s">
        <v>24</v>
      </c>
      <c r="F23" s="24" t="s">
        <v>13</v>
      </c>
      <c r="G23" s="24">
        <f t="shared" si="0"/>
        <v>19</v>
      </c>
      <c r="H23" s="15"/>
      <c r="I23" s="46"/>
      <c r="J23" s="46">
        <v>19</v>
      </c>
      <c r="K23" s="46"/>
      <c r="L23" s="46"/>
      <c r="M23" s="46"/>
      <c r="N23" s="19"/>
    </row>
    <row r="24" spans="1:14" s="3" customFormat="1" ht="12.75">
      <c r="A24" s="24">
        <v>21</v>
      </c>
      <c r="B24" s="24" t="s">
        <v>125</v>
      </c>
      <c r="C24" s="29" t="s">
        <v>126</v>
      </c>
      <c r="D24" s="24" t="s">
        <v>57</v>
      </c>
      <c r="E24" s="29" t="s">
        <v>127</v>
      </c>
      <c r="F24" s="24" t="s">
        <v>44</v>
      </c>
      <c r="G24" s="24">
        <f t="shared" si="0"/>
        <v>16</v>
      </c>
      <c r="H24" s="15"/>
      <c r="I24" s="46"/>
      <c r="J24" s="46">
        <v>7</v>
      </c>
      <c r="K24" s="46"/>
      <c r="L24" s="46">
        <v>9</v>
      </c>
      <c r="M24" s="46"/>
      <c r="N24" s="19"/>
    </row>
    <row r="25" spans="1:14" s="3" customFormat="1" ht="12.75">
      <c r="A25" s="24">
        <v>22</v>
      </c>
      <c r="B25" s="24" t="s">
        <v>118</v>
      </c>
      <c r="C25" s="29" t="s">
        <v>119</v>
      </c>
      <c r="D25" s="24" t="s">
        <v>57</v>
      </c>
      <c r="E25" s="29" t="s">
        <v>54</v>
      </c>
      <c r="F25" s="24" t="s">
        <v>44</v>
      </c>
      <c r="G25" s="24">
        <f t="shared" si="0"/>
        <v>14</v>
      </c>
      <c r="H25" s="15"/>
      <c r="I25" s="46"/>
      <c r="J25" s="46"/>
      <c r="K25" s="46"/>
      <c r="L25" s="46">
        <v>14</v>
      </c>
      <c r="M25" s="46"/>
      <c r="N25" s="19"/>
    </row>
    <row r="26" spans="1:14" s="3" customFormat="1" ht="12.75">
      <c r="A26" s="24">
        <v>23</v>
      </c>
      <c r="B26" s="24" t="s">
        <v>289</v>
      </c>
      <c r="C26" s="29" t="s">
        <v>290</v>
      </c>
      <c r="D26" s="24" t="s">
        <v>57</v>
      </c>
      <c r="E26" s="29" t="s">
        <v>17</v>
      </c>
      <c r="F26" s="24" t="s">
        <v>69</v>
      </c>
      <c r="G26" s="24">
        <f t="shared" si="0"/>
        <v>12</v>
      </c>
      <c r="H26" s="15"/>
      <c r="I26" s="46"/>
      <c r="J26" s="46">
        <v>12</v>
      </c>
      <c r="K26" s="46"/>
      <c r="L26" s="46"/>
      <c r="M26" s="46"/>
      <c r="N26" s="19"/>
    </row>
    <row r="27" spans="1:14" s="3" customFormat="1" ht="12.75">
      <c r="A27" s="24">
        <v>24</v>
      </c>
      <c r="B27" s="24" t="s">
        <v>291</v>
      </c>
      <c r="C27" s="29" t="s">
        <v>292</v>
      </c>
      <c r="D27" s="24" t="s">
        <v>57</v>
      </c>
      <c r="E27" s="29" t="s">
        <v>17</v>
      </c>
      <c r="F27" s="24" t="s">
        <v>13</v>
      </c>
      <c r="G27" s="24">
        <f t="shared" si="0"/>
        <v>10</v>
      </c>
      <c r="H27" s="15"/>
      <c r="I27" s="46"/>
      <c r="J27" s="46">
        <v>10</v>
      </c>
      <c r="K27" s="46"/>
      <c r="L27" s="46"/>
      <c r="M27" s="46"/>
      <c r="N27" s="19"/>
    </row>
    <row r="28" spans="1:14" s="3" customFormat="1" ht="12.75">
      <c r="A28" s="24">
        <v>25</v>
      </c>
      <c r="B28" s="24" t="s">
        <v>172</v>
      </c>
      <c r="C28" s="29" t="s">
        <v>173</v>
      </c>
      <c r="D28" s="24" t="s">
        <v>57</v>
      </c>
      <c r="E28" s="29" t="s">
        <v>151</v>
      </c>
      <c r="F28" s="24" t="s">
        <v>13</v>
      </c>
      <c r="G28" s="24">
        <f t="shared" si="0"/>
        <v>9</v>
      </c>
      <c r="H28" s="15"/>
      <c r="I28" s="46"/>
      <c r="J28" s="46"/>
      <c r="K28" s="46">
        <v>9</v>
      </c>
      <c r="L28" s="46"/>
      <c r="M28" s="46"/>
      <c r="N28" s="19"/>
    </row>
    <row r="29" spans="1:14" s="3" customFormat="1" ht="12.75">
      <c r="A29" s="24">
        <v>26</v>
      </c>
      <c r="B29" s="24" t="s">
        <v>174</v>
      </c>
      <c r="C29" s="29" t="s">
        <v>175</v>
      </c>
      <c r="D29" s="24" t="s">
        <v>57</v>
      </c>
      <c r="E29" s="29" t="s">
        <v>24</v>
      </c>
      <c r="F29" s="24" t="s">
        <v>13</v>
      </c>
      <c r="G29" s="24">
        <f t="shared" si="0"/>
        <v>8</v>
      </c>
      <c r="H29" s="15"/>
      <c r="I29" s="46"/>
      <c r="J29" s="46"/>
      <c r="K29" s="46">
        <v>8</v>
      </c>
      <c r="L29" s="46"/>
      <c r="M29" s="46"/>
      <c r="N29" s="19"/>
    </row>
    <row r="30" spans="1:14" s="3" customFormat="1" ht="12.75">
      <c r="A30" s="24">
        <v>27</v>
      </c>
      <c r="B30" s="24" t="s">
        <v>128</v>
      </c>
      <c r="C30" s="29" t="s">
        <v>129</v>
      </c>
      <c r="D30" s="24" t="s">
        <v>57</v>
      </c>
      <c r="E30" s="29" t="s">
        <v>130</v>
      </c>
      <c r="F30" s="24" t="s">
        <v>44</v>
      </c>
      <c r="G30" s="24">
        <f t="shared" si="0"/>
        <v>7</v>
      </c>
      <c r="H30" s="15"/>
      <c r="I30" s="46"/>
      <c r="J30" s="46"/>
      <c r="K30" s="46"/>
      <c r="L30" s="46">
        <v>7</v>
      </c>
      <c r="M30" s="46"/>
      <c r="N30" s="19"/>
    </row>
    <row r="31" spans="1:14" s="3" customFormat="1" ht="12.75">
      <c r="A31" s="24">
        <v>28</v>
      </c>
      <c r="B31" s="24" t="s">
        <v>176</v>
      </c>
      <c r="C31" s="29" t="s">
        <v>177</v>
      </c>
      <c r="D31" s="24" t="s">
        <v>57</v>
      </c>
      <c r="E31" s="29" t="s">
        <v>178</v>
      </c>
      <c r="F31" s="24" t="s">
        <v>13</v>
      </c>
      <c r="G31" s="24">
        <f t="shared" si="0"/>
        <v>6</v>
      </c>
      <c r="H31" s="15"/>
      <c r="I31" s="46"/>
      <c r="J31" s="46"/>
      <c r="K31" s="46">
        <v>6</v>
      </c>
      <c r="L31" s="46"/>
      <c r="M31" s="46"/>
      <c r="N31" s="19"/>
    </row>
    <row r="32" spans="1:14" s="3" customFormat="1" ht="12.75">
      <c r="A32" s="24">
        <v>29</v>
      </c>
      <c r="B32" s="24" t="s">
        <v>293</v>
      </c>
      <c r="C32" s="29" t="s">
        <v>294</v>
      </c>
      <c r="D32" s="24" t="s">
        <v>57</v>
      </c>
      <c r="E32" s="29" t="s">
        <v>17</v>
      </c>
      <c r="F32" s="24" t="s">
        <v>75</v>
      </c>
      <c r="G32" s="24">
        <f t="shared" si="0"/>
        <v>4</v>
      </c>
      <c r="H32" s="15"/>
      <c r="I32" s="46"/>
      <c r="J32" s="46">
        <v>4</v>
      </c>
      <c r="K32" s="46"/>
      <c r="L32" s="46"/>
      <c r="M32" s="46"/>
      <c r="N32" s="19"/>
    </row>
    <row r="33" spans="1:14" s="3" customFormat="1" ht="12.75">
      <c r="A33" s="24">
        <v>30</v>
      </c>
      <c r="B33" s="24" t="s">
        <v>179</v>
      </c>
      <c r="C33" s="29" t="s">
        <v>180</v>
      </c>
      <c r="D33" s="24" t="s">
        <v>57</v>
      </c>
      <c r="E33" s="29" t="s">
        <v>24</v>
      </c>
      <c r="F33" s="24" t="s">
        <v>13</v>
      </c>
      <c r="G33" s="24">
        <f t="shared" si="0"/>
        <v>3</v>
      </c>
      <c r="H33" s="15"/>
      <c r="I33" s="46"/>
      <c r="J33" s="46"/>
      <c r="K33" s="46">
        <v>3</v>
      </c>
      <c r="L33" s="46"/>
      <c r="M33" s="46"/>
      <c r="N33" s="19"/>
    </row>
    <row r="34" spans="1:14" s="3" customFormat="1" ht="12.75">
      <c r="A34" s="24">
        <v>30</v>
      </c>
      <c r="B34" s="24" t="s">
        <v>296</v>
      </c>
      <c r="C34" s="29" t="s">
        <v>297</v>
      </c>
      <c r="D34" s="24" t="s">
        <v>57</v>
      </c>
      <c r="E34" s="29" t="s">
        <v>298</v>
      </c>
      <c r="F34" s="24" t="s">
        <v>13</v>
      </c>
      <c r="G34" s="24">
        <f t="shared" si="0"/>
        <v>3</v>
      </c>
      <c r="H34" s="15"/>
      <c r="I34" s="46"/>
      <c r="J34" s="46">
        <v>3</v>
      </c>
      <c r="K34" s="46"/>
      <c r="L34" s="46"/>
      <c r="M34" s="46"/>
      <c r="N34" s="19"/>
    </row>
    <row r="35" spans="1:14" s="3" customFormat="1" ht="12.75">
      <c r="A35" s="24">
        <v>32</v>
      </c>
      <c r="B35" s="24" t="s">
        <v>61</v>
      </c>
      <c r="C35" s="29" t="s">
        <v>62</v>
      </c>
      <c r="D35" s="24" t="s">
        <v>57</v>
      </c>
      <c r="E35" s="29" t="s">
        <v>60</v>
      </c>
      <c r="F35" s="24" t="s">
        <v>13</v>
      </c>
      <c r="G35" s="24">
        <f t="shared" si="0"/>
        <v>2</v>
      </c>
      <c r="H35" s="15"/>
      <c r="I35" s="46"/>
      <c r="J35" s="46"/>
      <c r="K35" s="46"/>
      <c r="L35" s="46"/>
      <c r="M35" s="46">
        <v>2</v>
      </c>
      <c r="N35" s="19"/>
    </row>
    <row r="36" spans="1:14" s="3" customFormat="1" ht="12.75">
      <c r="A36" s="24">
        <v>32</v>
      </c>
      <c r="B36" s="24" t="s">
        <v>299</v>
      </c>
      <c r="C36" s="29" t="s">
        <v>300</v>
      </c>
      <c r="D36" s="24" t="s">
        <v>57</v>
      </c>
      <c r="E36" s="29" t="s">
        <v>301</v>
      </c>
      <c r="F36" s="24" t="s">
        <v>69</v>
      </c>
      <c r="G36" s="24">
        <f t="shared" si="0"/>
        <v>2</v>
      </c>
      <c r="H36" s="15"/>
      <c r="I36" s="46"/>
      <c r="J36" s="46">
        <v>2</v>
      </c>
      <c r="K36" s="46"/>
      <c r="L36" s="46"/>
      <c r="M36" s="46"/>
      <c r="N36" s="19"/>
    </row>
    <row r="37" spans="1:14" s="3" customFormat="1" ht="12.75">
      <c r="A37" s="24"/>
      <c r="B37" s="24"/>
      <c r="C37" s="29"/>
      <c r="D37" s="24"/>
      <c r="E37" s="29"/>
      <c r="F37" s="24"/>
      <c r="G37" s="24"/>
      <c r="H37" s="15"/>
      <c r="I37" s="46"/>
      <c r="J37" s="46"/>
      <c r="K37" s="46"/>
      <c r="L37" s="46"/>
      <c r="M37" s="46"/>
      <c r="N37" s="19"/>
    </row>
    <row r="38" spans="1:14" ht="4.5" customHeight="1">
      <c r="A38" s="7"/>
      <c r="B38" s="8"/>
      <c r="C38" s="9"/>
      <c r="D38" s="9"/>
      <c r="E38" s="9"/>
      <c r="F38" s="9"/>
      <c r="G38" s="10"/>
      <c r="H38" s="10"/>
      <c r="I38" s="9"/>
      <c r="J38" s="9"/>
      <c r="K38" s="9"/>
      <c r="L38" s="9"/>
      <c r="M38" s="9"/>
      <c r="N38" s="11"/>
    </row>
  </sheetData>
  <sheetProtection/>
  <mergeCells count="1">
    <mergeCell ref="A1:G1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9.57421875" style="0" customWidth="1"/>
    <col min="4" max="4" width="7.8515625" style="0" bestFit="1" customWidth="1"/>
    <col min="5" max="5" width="38.57421875" style="0" customWidth="1"/>
    <col min="6" max="6" width="4.57421875" style="0" customWidth="1"/>
    <col min="7" max="7" width="5.7109375" style="0" customWidth="1"/>
    <col min="8" max="8" width="0.85546875" style="6" customWidth="1"/>
    <col min="9" max="12" width="4.7109375" style="4" customWidth="1"/>
    <col min="13" max="13" width="0.85546875" style="6" customWidth="1"/>
  </cols>
  <sheetData>
    <row r="1" spans="1:13" s="4" customFormat="1" ht="150" customHeight="1">
      <c r="A1" s="47" t="s">
        <v>405</v>
      </c>
      <c r="B1" s="48"/>
      <c r="C1" s="48"/>
      <c r="D1" s="48"/>
      <c r="E1" s="48"/>
      <c r="F1" s="48"/>
      <c r="G1" s="48"/>
      <c r="H1" s="12"/>
      <c r="I1" s="21"/>
      <c r="J1" s="21" t="s">
        <v>195</v>
      </c>
      <c r="K1" s="21" t="s">
        <v>146</v>
      </c>
      <c r="L1" s="21" t="s">
        <v>18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196</v>
      </c>
      <c r="K2" s="22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3</v>
      </c>
      <c r="K3" s="25">
        <v>2</v>
      </c>
      <c r="L3" s="25">
        <v>1</v>
      </c>
      <c r="M3" s="18"/>
    </row>
    <row r="4" spans="1:13" s="3" customFormat="1" ht="12.75">
      <c r="A4" s="24">
        <v>1</v>
      </c>
      <c r="B4" s="24" t="s">
        <v>159</v>
      </c>
      <c r="C4" s="29" t="s">
        <v>160</v>
      </c>
      <c r="D4" s="24" t="s">
        <v>30</v>
      </c>
      <c r="E4" s="29" t="s">
        <v>39</v>
      </c>
      <c r="F4" s="24" t="s">
        <v>13</v>
      </c>
      <c r="G4" s="24">
        <f aca="true" t="shared" si="0" ref="G4:G25">SUM(I4:L4)</f>
        <v>116</v>
      </c>
      <c r="H4" s="15"/>
      <c r="I4" s="24"/>
      <c r="J4" s="24">
        <v>80</v>
      </c>
      <c r="K4" s="24">
        <v>20</v>
      </c>
      <c r="L4" s="24">
        <v>16</v>
      </c>
      <c r="M4" s="19"/>
    </row>
    <row r="5" spans="1:13" s="3" customFormat="1" ht="12.75">
      <c r="A5" s="24">
        <v>2</v>
      </c>
      <c r="B5" s="24" t="s">
        <v>161</v>
      </c>
      <c r="C5" s="29" t="s">
        <v>162</v>
      </c>
      <c r="D5" s="24" t="s">
        <v>30</v>
      </c>
      <c r="E5" s="29" t="s">
        <v>47</v>
      </c>
      <c r="F5" s="24" t="s">
        <v>13</v>
      </c>
      <c r="G5" s="24">
        <f t="shared" si="0"/>
        <v>106</v>
      </c>
      <c r="H5" s="15"/>
      <c r="I5" s="24"/>
      <c r="J5" s="24">
        <v>72</v>
      </c>
      <c r="K5" s="24">
        <v>16</v>
      </c>
      <c r="L5" s="24">
        <v>18</v>
      </c>
      <c r="M5" s="19"/>
    </row>
    <row r="6" spans="1:13" s="3" customFormat="1" ht="12.75">
      <c r="A6" s="24">
        <v>3</v>
      </c>
      <c r="B6" s="24" t="s">
        <v>302</v>
      </c>
      <c r="C6" s="29" t="s">
        <v>303</v>
      </c>
      <c r="D6" s="24" t="s">
        <v>30</v>
      </c>
      <c r="E6" s="29" t="s">
        <v>304</v>
      </c>
      <c r="F6" s="24" t="s">
        <v>44</v>
      </c>
      <c r="G6" s="24">
        <f t="shared" si="0"/>
        <v>100</v>
      </c>
      <c r="H6" s="15"/>
      <c r="I6" s="24"/>
      <c r="J6" s="24">
        <v>100</v>
      </c>
      <c r="K6" s="24"/>
      <c r="L6" s="24"/>
      <c r="M6" s="19"/>
    </row>
    <row r="7" spans="1:13" s="3" customFormat="1" ht="12.75">
      <c r="A7" s="24">
        <v>4</v>
      </c>
      <c r="B7" s="24" t="s">
        <v>305</v>
      </c>
      <c r="C7" s="29" t="s">
        <v>306</v>
      </c>
      <c r="D7" s="24" t="s">
        <v>30</v>
      </c>
      <c r="E7" s="29" t="s">
        <v>307</v>
      </c>
      <c r="F7" s="24" t="s">
        <v>44</v>
      </c>
      <c r="G7" s="24">
        <f t="shared" si="0"/>
        <v>90</v>
      </c>
      <c r="H7" s="15"/>
      <c r="I7" s="24"/>
      <c r="J7" s="24">
        <v>90</v>
      </c>
      <c r="K7" s="24"/>
      <c r="L7" s="24"/>
      <c r="M7" s="19"/>
    </row>
    <row r="8" spans="1:13" s="3" customFormat="1" ht="12.75">
      <c r="A8" s="24">
        <v>5</v>
      </c>
      <c r="B8" s="24" t="s">
        <v>31</v>
      </c>
      <c r="C8" s="29" t="s">
        <v>32</v>
      </c>
      <c r="D8" s="24" t="s">
        <v>30</v>
      </c>
      <c r="E8" s="29" t="s">
        <v>24</v>
      </c>
      <c r="F8" s="24" t="s">
        <v>13</v>
      </c>
      <c r="G8" s="24">
        <f t="shared" si="0"/>
        <v>82</v>
      </c>
      <c r="H8" s="15"/>
      <c r="I8" s="24"/>
      <c r="J8" s="24">
        <v>58</v>
      </c>
      <c r="K8" s="24">
        <v>12</v>
      </c>
      <c r="L8" s="24">
        <v>12</v>
      </c>
      <c r="M8" s="19"/>
    </row>
    <row r="9" spans="1:13" s="3" customFormat="1" ht="12.75">
      <c r="A9" s="24">
        <v>6</v>
      </c>
      <c r="B9" s="24" t="s">
        <v>311</v>
      </c>
      <c r="C9" s="29" t="s">
        <v>312</v>
      </c>
      <c r="D9" s="24" t="s">
        <v>30</v>
      </c>
      <c r="E9" s="29" t="s">
        <v>17</v>
      </c>
      <c r="F9" s="24" t="s">
        <v>75</v>
      </c>
      <c r="G9" s="24">
        <f t="shared" si="0"/>
        <v>66</v>
      </c>
      <c r="H9" s="15"/>
      <c r="I9" s="24"/>
      <c r="J9" s="24">
        <v>66</v>
      </c>
      <c r="K9" s="24"/>
      <c r="L9" s="24"/>
      <c r="M9" s="19"/>
    </row>
    <row r="10" spans="1:13" s="3" customFormat="1" ht="12.75">
      <c r="A10" s="24">
        <v>7</v>
      </c>
      <c r="B10" s="24" t="s">
        <v>35</v>
      </c>
      <c r="C10" s="29" t="s">
        <v>36</v>
      </c>
      <c r="D10" s="24" t="s">
        <v>30</v>
      </c>
      <c r="E10" s="29" t="s">
        <v>17</v>
      </c>
      <c r="F10" s="24" t="s">
        <v>13</v>
      </c>
      <c r="G10" s="24">
        <f t="shared" si="0"/>
        <v>61</v>
      </c>
      <c r="H10" s="15"/>
      <c r="I10" s="24"/>
      <c r="J10" s="24">
        <v>44</v>
      </c>
      <c r="K10" s="24">
        <v>10</v>
      </c>
      <c r="L10" s="24">
        <v>7</v>
      </c>
      <c r="M10" s="19"/>
    </row>
    <row r="11" spans="1:13" s="3" customFormat="1" ht="12.75">
      <c r="A11" s="24">
        <v>8</v>
      </c>
      <c r="B11" s="24" t="s">
        <v>313</v>
      </c>
      <c r="C11" s="29" t="s">
        <v>314</v>
      </c>
      <c r="D11" s="24" t="s">
        <v>30</v>
      </c>
      <c r="E11" s="29" t="s">
        <v>315</v>
      </c>
      <c r="F11" s="24" t="s">
        <v>204</v>
      </c>
      <c r="G11" s="24">
        <f t="shared" si="0"/>
        <v>50</v>
      </c>
      <c r="H11" s="15"/>
      <c r="I11" s="24"/>
      <c r="J11" s="24">
        <v>50</v>
      </c>
      <c r="K11" s="24"/>
      <c r="L11" s="24"/>
      <c r="M11" s="19"/>
    </row>
    <row r="12" spans="1:13" s="3" customFormat="1" ht="12.75">
      <c r="A12" s="24">
        <v>9</v>
      </c>
      <c r="B12" s="24" t="s">
        <v>163</v>
      </c>
      <c r="C12" s="29" t="s">
        <v>164</v>
      </c>
      <c r="D12" s="24" t="s">
        <v>30</v>
      </c>
      <c r="E12" s="29" t="s">
        <v>39</v>
      </c>
      <c r="F12" s="24" t="s">
        <v>13</v>
      </c>
      <c r="G12" s="24">
        <f t="shared" si="0"/>
        <v>47</v>
      </c>
      <c r="H12" s="15"/>
      <c r="I12" s="24"/>
      <c r="J12" s="24">
        <v>33</v>
      </c>
      <c r="K12" s="24">
        <v>14</v>
      </c>
      <c r="L12" s="24"/>
      <c r="M12" s="19"/>
    </row>
    <row r="13" spans="1:13" s="3" customFormat="1" ht="12.75">
      <c r="A13" s="24">
        <v>10</v>
      </c>
      <c r="B13" s="24" t="s">
        <v>316</v>
      </c>
      <c r="C13" s="29" t="s">
        <v>317</v>
      </c>
      <c r="D13" s="24" t="s">
        <v>30</v>
      </c>
      <c r="E13" s="29" t="s">
        <v>318</v>
      </c>
      <c r="F13" s="24" t="s">
        <v>13</v>
      </c>
      <c r="G13" s="24">
        <f t="shared" si="0"/>
        <v>42</v>
      </c>
      <c r="H13" s="15"/>
      <c r="I13" s="24"/>
      <c r="J13" s="24">
        <v>42</v>
      </c>
      <c r="K13" s="24"/>
      <c r="L13" s="24"/>
      <c r="M13" s="19"/>
    </row>
    <row r="14" spans="1:13" s="3" customFormat="1" ht="12.75">
      <c r="A14" s="24">
        <v>11</v>
      </c>
      <c r="B14" s="24" t="s">
        <v>319</v>
      </c>
      <c r="C14" s="29" t="s">
        <v>320</v>
      </c>
      <c r="D14" s="24" t="s">
        <v>30</v>
      </c>
      <c r="E14" s="29" t="s">
        <v>17</v>
      </c>
      <c r="F14" s="24" t="s">
        <v>69</v>
      </c>
      <c r="G14" s="24">
        <f t="shared" si="0"/>
        <v>39</v>
      </c>
      <c r="H14" s="15"/>
      <c r="I14" s="24"/>
      <c r="J14" s="24">
        <v>39</v>
      </c>
      <c r="K14" s="24"/>
      <c r="L14" s="24"/>
      <c r="M14" s="19"/>
    </row>
    <row r="15" spans="1:13" s="3" customFormat="1" ht="12.75">
      <c r="A15" s="24">
        <v>12</v>
      </c>
      <c r="B15" s="24" t="s">
        <v>28</v>
      </c>
      <c r="C15" s="29" t="s">
        <v>29</v>
      </c>
      <c r="D15" s="24" t="s">
        <v>30</v>
      </c>
      <c r="E15" s="29" t="s">
        <v>12</v>
      </c>
      <c r="F15" s="24" t="s">
        <v>13</v>
      </c>
      <c r="G15" s="24">
        <f t="shared" si="0"/>
        <v>38</v>
      </c>
      <c r="H15" s="15"/>
      <c r="I15" s="24"/>
      <c r="J15" s="24"/>
      <c r="K15" s="24">
        <v>18</v>
      </c>
      <c r="L15" s="24">
        <v>20</v>
      </c>
      <c r="M15" s="19"/>
    </row>
    <row r="16" spans="1:13" s="3" customFormat="1" ht="12.75">
      <c r="A16" s="24">
        <v>13</v>
      </c>
      <c r="B16" s="24" t="s">
        <v>321</v>
      </c>
      <c r="C16" s="29" t="s">
        <v>322</v>
      </c>
      <c r="D16" s="24" t="s">
        <v>30</v>
      </c>
      <c r="E16" s="29" t="s">
        <v>17</v>
      </c>
      <c r="F16" s="24" t="s">
        <v>69</v>
      </c>
      <c r="G16" s="24">
        <f t="shared" si="0"/>
        <v>36</v>
      </c>
      <c r="H16" s="15"/>
      <c r="I16" s="24"/>
      <c r="J16" s="24">
        <v>36</v>
      </c>
      <c r="K16" s="24"/>
      <c r="L16" s="24"/>
      <c r="M16" s="19"/>
    </row>
    <row r="17" spans="1:13" s="3" customFormat="1" ht="12.75">
      <c r="A17" s="24">
        <v>14</v>
      </c>
      <c r="B17" s="24" t="s">
        <v>323</v>
      </c>
      <c r="C17" s="29" t="s">
        <v>324</v>
      </c>
      <c r="D17" s="24" t="s">
        <v>30</v>
      </c>
      <c r="E17" s="29" t="s">
        <v>17</v>
      </c>
      <c r="F17" s="24" t="s">
        <v>75</v>
      </c>
      <c r="G17" s="24">
        <f t="shared" si="0"/>
        <v>30</v>
      </c>
      <c r="H17" s="15"/>
      <c r="I17" s="24"/>
      <c r="J17" s="24">
        <v>30</v>
      </c>
      <c r="K17" s="24"/>
      <c r="L17" s="24"/>
      <c r="M17" s="19"/>
    </row>
    <row r="18" spans="1:13" s="3" customFormat="1" ht="12.75">
      <c r="A18" s="24">
        <v>15</v>
      </c>
      <c r="B18" s="24" t="s">
        <v>325</v>
      </c>
      <c r="C18" s="29" t="s">
        <v>326</v>
      </c>
      <c r="D18" s="24" t="s">
        <v>30</v>
      </c>
      <c r="E18" s="29" t="s">
        <v>327</v>
      </c>
      <c r="F18" s="24" t="s">
        <v>328</v>
      </c>
      <c r="G18" s="24">
        <f t="shared" si="0"/>
        <v>28</v>
      </c>
      <c r="H18" s="15"/>
      <c r="I18" s="24"/>
      <c r="J18" s="24">
        <v>28</v>
      </c>
      <c r="K18" s="24"/>
      <c r="L18" s="24"/>
      <c r="M18" s="19"/>
    </row>
    <row r="19" spans="1:13" s="3" customFormat="1" ht="12.75">
      <c r="A19" s="24">
        <v>16</v>
      </c>
      <c r="B19" s="24" t="s">
        <v>329</v>
      </c>
      <c r="C19" s="29" t="s">
        <v>330</v>
      </c>
      <c r="D19" s="24" t="s">
        <v>30</v>
      </c>
      <c r="E19" s="29" t="s">
        <v>17</v>
      </c>
      <c r="F19" s="24" t="s">
        <v>44</v>
      </c>
      <c r="G19" s="24">
        <f t="shared" si="0"/>
        <v>25</v>
      </c>
      <c r="H19" s="15"/>
      <c r="I19" s="24"/>
      <c r="J19" s="24">
        <v>25</v>
      </c>
      <c r="K19" s="24"/>
      <c r="L19" s="24"/>
      <c r="M19" s="19"/>
    </row>
    <row r="20" spans="1:13" s="3" customFormat="1" ht="12.75">
      <c r="A20" s="24">
        <v>17</v>
      </c>
      <c r="B20" s="24" t="s">
        <v>34</v>
      </c>
      <c r="C20" s="29" t="s">
        <v>33</v>
      </c>
      <c r="D20" s="24" t="s">
        <v>30</v>
      </c>
      <c r="E20" s="29" t="s">
        <v>12</v>
      </c>
      <c r="F20" s="24" t="s">
        <v>13</v>
      </c>
      <c r="G20" s="24">
        <f t="shared" si="0"/>
        <v>22</v>
      </c>
      <c r="H20" s="15"/>
      <c r="I20" s="24"/>
      <c r="J20" s="24"/>
      <c r="K20" s="24">
        <v>11</v>
      </c>
      <c r="L20" s="24">
        <v>11</v>
      </c>
      <c r="M20" s="19"/>
    </row>
    <row r="21" spans="1:13" s="3" customFormat="1" ht="12.75">
      <c r="A21" s="24">
        <v>17</v>
      </c>
      <c r="B21" s="24" t="s">
        <v>331</v>
      </c>
      <c r="C21" s="29" t="s">
        <v>332</v>
      </c>
      <c r="D21" s="24" t="s">
        <v>30</v>
      </c>
      <c r="E21" s="29" t="s">
        <v>327</v>
      </c>
      <c r="F21" s="24" t="s">
        <v>328</v>
      </c>
      <c r="G21" s="24">
        <f t="shared" si="0"/>
        <v>22</v>
      </c>
      <c r="H21" s="15"/>
      <c r="I21" s="24"/>
      <c r="J21" s="24">
        <v>22</v>
      </c>
      <c r="K21" s="24"/>
      <c r="L21" s="24"/>
      <c r="M21" s="19"/>
    </row>
    <row r="22" spans="1:13" s="3" customFormat="1" ht="12.75">
      <c r="A22" s="24">
        <v>19</v>
      </c>
      <c r="B22" s="24" t="s">
        <v>333</v>
      </c>
      <c r="C22" s="29" t="s">
        <v>334</v>
      </c>
      <c r="D22" s="24" t="s">
        <v>30</v>
      </c>
      <c r="E22" s="29" t="s">
        <v>335</v>
      </c>
      <c r="F22" s="24" t="s">
        <v>69</v>
      </c>
      <c r="G22" s="24">
        <f t="shared" si="0"/>
        <v>19</v>
      </c>
      <c r="H22" s="15"/>
      <c r="I22" s="24"/>
      <c r="J22" s="24">
        <v>19</v>
      </c>
      <c r="K22" s="24"/>
      <c r="L22" s="24"/>
      <c r="M22" s="19"/>
    </row>
    <row r="23" spans="1:13" s="3" customFormat="1" ht="12.75">
      <c r="A23" s="24">
        <v>20</v>
      </c>
      <c r="B23" s="24" t="s">
        <v>165</v>
      </c>
      <c r="C23" s="29" t="s">
        <v>166</v>
      </c>
      <c r="D23" s="24" t="s">
        <v>30</v>
      </c>
      <c r="E23" s="29" t="s">
        <v>39</v>
      </c>
      <c r="F23" s="24" t="s">
        <v>13</v>
      </c>
      <c r="G23" s="24">
        <f t="shared" si="0"/>
        <v>9</v>
      </c>
      <c r="H23" s="15"/>
      <c r="I23" s="24"/>
      <c r="J23" s="24"/>
      <c r="K23" s="24">
        <v>9</v>
      </c>
      <c r="L23" s="24"/>
      <c r="M23" s="19"/>
    </row>
    <row r="24" spans="1:13" s="3" customFormat="1" ht="12.75">
      <c r="A24" s="24">
        <v>21</v>
      </c>
      <c r="B24" s="24" t="s">
        <v>167</v>
      </c>
      <c r="C24" s="29" t="s">
        <v>168</v>
      </c>
      <c r="D24" s="24" t="s">
        <v>30</v>
      </c>
      <c r="E24" s="29" t="s">
        <v>169</v>
      </c>
      <c r="F24" s="24" t="s">
        <v>13</v>
      </c>
      <c r="G24" s="24">
        <f t="shared" si="0"/>
        <v>7</v>
      </c>
      <c r="H24" s="15"/>
      <c r="I24" s="24"/>
      <c r="J24" s="24"/>
      <c r="K24" s="24">
        <v>7</v>
      </c>
      <c r="L24" s="24"/>
      <c r="M24" s="19"/>
    </row>
    <row r="25" spans="1:13" s="3" customFormat="1" ht="12.75">
      <c r="A25" s="24">
        <v>22</v>
      </c>
      <c r="B25" s="24" t="s">
        <v>37</v>
      </c>
      <c r="C25" s="29" t="s">
        <v>38</v>
      </c>
      <c r="D25" s="24" t="s">
        <v>30</v>
      </c>
      <c r="E25" s="29" t="s">
        <v>39</v>
      </c>
      <c r="F25" s="24" t="s">
        <v>13</v>
      </c>
      <c r="G25" s="24">
        <f t="shared" si="0"/>
        <v>4</v>
      </c>
      <c r="H25" s="15"/>
      <c r="I25" s="24"/>
      <c r="J25" s="24"/>
      <c r="K25" s="24"/>
      <c r="L25" s="24">
        <v>4</v>
      </c>
      <c r="M25" s="19"/>
    </row>
    <row r="26" spans="1:13" s="3" customFormat="1" ht="12.75">
      <c r="A26" s="24"/>
      <c r="B26" s="24"/>
      <c r="C26" s="29"/>
      <c r="D26" s="24"/>
      <c r="E26" s="29"/>
      <c r="F26" s="24"/>
      <c r="G26" s="24"/>
      <c r="H26" s="15"/>
      <c r="I26" s="24"/>
      <c r="J26" s="24"/>
      <c r="K26" s="24"/>
      <c r="L26" s="24"/>
      <c r="M26" s="19"/>
    </row>
    <row r="27" spans="1:13" ht="4.5" customHeight="1">
      <c r="A27" s="7"/>
      <c r="B27" s="8"/>
      <c r="C27" s="9"/>
      <c r="D27" s="9"/>
      <c r="E27" s="9"/>
      <c r="F27" s="9"/>
      <c r="G27" s="10"/>
      <c r="H27" s="10"/>
      <c r="I27" s="9"/>
      <c r="J27" s="9"/>
      <c r="K27" s="9"/>
      <c r="L27" s="9"/>
      <c r="M27" s="11"/>
    </row>
  </sheetData>
  <sheetProtection/>
  <mergeCells count="1">
    <mergeCell ref="A1:G1"/>
  </mergeCells>
  <printOptions/>
  <pageMargins left="0.31" right="0.22" top="0.5" bottom="0.984251969" header="0.26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5.140625" style="0" bestFit="1" customWidth="1"/>
    <col min="4" max="4" width="7.8515625" style="0" bestFit="1" customWidth="1"/>
    <col min="5" max="5" width="38.7109375" style="0" customWidth="1"/>
    <col min="6" max="6" width="4.57421875" style="0" customWidth="1"/>
    <col min="7" max="7" width="5.7109375" style="0" customWidth="1"/>
    <col min="8" max="8" width="0.85546875" style="6" customWidth="1"/>
    <col min="9" max="12" width="4.7109375" style="4" customWidth="1"/>
    <col min="13" max="13" width="0.85546875" style="6" customWidth="1"/>
  </cols>
  <sheetData>
    <row r="1" spans="1:13" s="4" customFormat="1" ht="156" customHeight="1">
      <c r="A1" s="47" t="s">
        <v>355</v>
      </c>
      <c r="B1" s="48"/>
      <c r="C1" s="48"/>
      <c r="D1" s="48"/>
      <c r="E1" s="48"/>
      <c r="F1" s="48"/>
      <c r="G1" s="48"/>
      <c r="H1" s="12"/>
      <c r="I1" s="21"/>
      <c r="J1" s="21" t="s">
        <v>195</v>
      </c>
      <c r="K1" s="21" t="s">
        <v>146</v>
      </c>
      <c r="L1" s="21" t="s">
        <v>83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196</v>
      </c>
      <c r="K2" s="22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3</v>
      </c>
      <c r="K3" s="25">
        <v>2</v>
      </c>
      <c r="L3" s="25">
        <v>1</v>
      </c>
      <c r="M3" s="18"/>
    </row>
    <row r="4" spans="1:13" s="3" customFormat="1" ht="12.75">
      <c r="A4" s="24">
        <v>1</v>
      </c>
      <c r="B4" s="24" t="s">
        <v>337</v>
      </c>
      <c r="C4" s="29" t="s">
        <v>336</v>
      </c>
      <c r="D4" s="24" t="s">
        <v>140</v>
      </c>
      <c r="E4" s="29" t="s">
        <v>338</v>
      </c>
      <c r="F4" s="24" t="s">
        <v>13</v>
      </c>
      <c r="G4" s="24">
        <f aca="true" t="shared" si="0" ref="G4:G15">SUM(I4:L4)</f>
        <v>100</v>
      </c>
      <c r="H4" s="15"/>
      <c r="I4" s="24"/>
      <c r="J4" s="24">
        <v>100</v>
      </c>
      <c r="K4" s="24"/>
      <c r="L4" s="24"/>
      <c r="M4" s="19"/>
    </row>
    <row r="5" spans="1:13" s="3" customFormat="1" ht="12.75">
      <c r="A5" s="24">
        <v>2</v>
      </c>
      <c r="B5" s="24" t="s">
        <v>144</v>
      </c>
      <c r="C5" s="29" t="s">
        <v>145</v>
      </c>
      <c r="D5" s="24" t="s">
        <v>140</v>
      </c>
      <c r="E5" s="29" t="s">
        <v>17</v>
      </c>
      <c r="F5" s="24" t="s">
        <v>44</v>
      </c>
      <c r="G5" s="24">
        <f t="shared" si="0"/>
        <v>92</v>
      </c>
      <c r="H5" s="15"/>
      <c r="I5" s="24"/>
      <c r="J5" s="24">
        <v>66</v>
      </c>
      <c r="K5" s="24">
        <v>12</v>
      </c>
      <c r="L5" s="24">
        <v>14</v>
      </c>
      <c r="M5" s="19"/>
    </row>
    <row r="6" spans="1:13" s="3" customFormat="1" ht="12.75">
      <c r="A6" s="24">
        <v>3</v>
      </c>
      <c r="B6" s="24" t="s">
        <v>339</v>
      </c>
      <c r="C6" s="29" t="s">
        <v>340</v>
      </c>
      <c r="D6" s="24" t="s">
        <v>140</v>
      </c>
      <c r="E6" s="29" t="s">
        <v>341</v>
      </c>
      <c r="F6" s="24" t="s">
        <v>69</v>
      </c>
      <c r="G6" s="24">
        <f t="shared" si="0"/>
        <v>90</v>
      </c>
      <c r="H6" s="15"/>
      <c r="I6" s="24"/>
      <c r="J6" s="24">
        <v>90</v>
      </c>
      <c r="K6" s="24"/>
      <c r="L6" s="24"/>
      <c r="M6" s="19"/>
    </row>
    <row r="7" spans="1:13" s="3" customFormat="1" ht="12.75">
      <c r="A7" s="24">
        <v>4</v>
      </c>
      <c r="B7" s="24" t="s">
        <v>342</v>
      </c>
      <c r="C7" s="29" t="s">
        <v>343</v>
      </c>
      <c r="D7" s="24" t="s">
        <v>140</v>
      </c>
      <c r="E7" s="29" t="s">
        <v>17</v>
      </c>
      <c r="F7" s="24" t="s">
        <v>44</v>
      </c>
      <c r="G7" s="24">
        <f t="shared" si="0"/>
        <v>80</v>
      </c>
      <c r="H7" s="15"/>
      <c r="I7" s="24"/>
      <c r="J7" s="24">
        <v>80</v>
      </c>
      <c r="K7" s="24"/>
      <c r="L7" s="24"/>
      <c r="M7" s="19"/>
    </row>
    <row r="8" spans="1:13" s="3" customFormat="1" ht="12.75">
      <c r="A8" s="24">
        <v>5</v>
      </c>
      <c r="B8" s="24" t="s">
        <v>344</v>
      </c>
      <c r="C8" s="29" t="s">
        <v>345</v>
      </c>
      <c r="D8" s="24" t="s">
        <v>140</v>
      </c>
      <c r="E8" s="29" t="s">
        <v>346</v>
      </c>
      <c r="F8" s="24" t="s">
        <v>69</v>
      </c>
      <c r="G8" s="24">
        <f t="shared" si="0"/>
        <v>72</v>
      </c>
      <c r="H8" s="15"/>
      <c r="I8" s="24"/>
      <c r="J8" s="24">
        <v>72</v>
      </c>
      <c r="K8" s="24"/>
      <c r="L8" s="24"/>
      <c r="M8" s="19"/>
    </row>
    <row r="9" spans="1:13" s="3" customFormat="1" ht="12.75">
      <c r="A9" s="24">
        <v>6</v>
      </c>
      <c r="B9" s="24" t="s">
        <v>347</v>
      </c>
      <c r="C9" s="29" t="s">
        <v>348</v>
      </c>
      <c r="D9" s="24" t="s">
        <v>140</v>
      </c>
      <c r="E9" s="29" t="s">
        <v>17</v>
      </c>
      <c r="F9" s="24" t="s">
        <v>75</v>
      </c>
      <c r="G9" s="24">
        <f t="shared" si="0"/>
        <v>58</v>
      </c>
      <c r="H9" s="15"/>
      <c r="I9" s="24"/>
      <c r="J9" s="24">
        <v>58</v>
      </c>
      <c r="K9" s="24"/>
      <c r="L9" s="24"/>
      <c r="M9" s="19"/>
    </row>
    <row r="10" spans="1:13" s="3" customFormat="1" ht="12.75">
      <c r="A10" s="24">
        <v>7</v>
      </c>
      <c r="B10" s="24" t="s">
        <v>349</v>
      </c>
      <c r="C10" s="29" t="s">
        <v>350</v>
      </c>
      <c r="D10" s="24" t="s">
        <v>140</v>
      </c>
      <c r="E10" s="29" t="s">
        <v>351</v>
      </c>
      <c r="F10" s="24" t="s">
        <v>352</v>
      </c>
      <c r="G10" s="24">
        <f t="shared" si="0"/>
        <v>50</v>
      </c>
      <c r="H10" s="15"/>
      <c r="I10" s="24"/>
      <c r="J10" s="24">
        <v>50</v>
      </c>
      <c r="K10" s="24"/>
      <c r="L10" s="24"/>
      <c r="M10" s="19"/>
    </row>
    <row r="11" spans="1:13" s="3" customFormat="1" ht="12.75">
      <c r="A11" s="24">
        <v>8</v>
      </c>
      <c r="B11" s="24" t="s">
        <v>353</v>
      </c>
      <c r="C11" s="29" t="s">
        <v>354</v>
      </c>
      <c r="D11" s="24" t="s">
        <v>140</v>
      </c>
      <c r="E11" s="29" t="s">
        <v>327</v>
      </c>
      <c r="F11" s="24" t="s">
        <v>328</v>
      </c>
      <c r="G11" s="24">
        <f t="shared" si="0"/>
        <v>44</v>
      </c>
      <c r="H11" s="15"/>
      <c r="I11" s="24"/>
      <c r="J11" s="24">
        <v>44</v>
      </c>
      <c r="K11" s="24"/>
      <c r="L11" s="24"/>
      <c r="M11" s="19"/>
    </row>
    <row r="12" spans="1:13" s="3" customFormat="1" ht="12.75">
      <c r="A12" s="24">
        <v>9</v>
      </c>
      <c r="B12" s="24" t="s">
        <v>138</v>
      </c>
      <c r="C12" s="29" t="s">
        <v>139</v>
      </c>
      <c r="D12" s="24" t="s">
        <v>140</v>
      </c>
      <c r="E12" s="29" t="s">
        <v>141</v>
      </c>
      <c r="F12" s="24" t="s">
        <v>44</v>
      </c>
      <c r="G12" s="24">
        <f t="shared" si="0"/>
        <v>18</v>
      </c>
      <c r="H12" s="15"/>
      <c r="I12" s="24"/>
      <c r="J12" s="24"/>
      <c r="K12" s="24"/>
      <c r="L12" s="24">
        <v>18</v>
      </c>
      <c r="M12" s="19"/>
    </row>
    <row r="13" spans="1:13" s="3" customFormat="1" ht="12.75">
      <c r="A13" s="24">
        <v>10</v>
      </c>
      <c r="B13" s="24" t="s">
        <v>142</v>
      </c>
      <c r="C13" s="29" t="s">
        <v>143</v>
      </c>
      <c r="D13" s="24" t="s">
        <v>140</v>
      </c>
      <c r="E13" s="29" t="s">
        <v>117</v>
      </c>
      <c r="F13" s="24" t="s">
        <v>44</v>
      </c>
      <c r="G13" s="24">
        <f t="shared" si="0"/>
        <v>16</v>
      </c>
      <c r="H13" s="15"/>
      <c r="I13" s="24"/>
      <c r="J13" s="24"/>
      <c r="K13" s="24"/>
      <c r="L13" s="24">
        <v>16</v>
      </c>
      <c r="M13" s="19"/>
    </row>
    <row r="14" spans="1:13" s="3" customFormat="1" ht="12.75">
      <c r="A14" s="24">
        <v>10</v>
      </c>
      <c r="B14" s="24" t="s">
        <v>155</v>
      </c>
      <c r="C14" s="29" t="s">
        <v>156</v>
      </c>
      <c r="D14" s="24" t="s">
        <v>140</v>
      </c>
      <c r="E14" s="29" t="s">
        <v>47</v>
      </c>
      <c r="F14" s="24" t="s">
        <v>13</v>
      </c>
      <c r="G14" s="24">
        <f t="shared" si="0"/>
        <v>16</v>
      </c>
      <c r="H14" s="15"/>
      <c r="I14" s="24"/>
      <c r="J14" s="24"/>
      <c r="K14" s="24">
        <v>16</v>
      </c>
      <c r="L14" s="24"/>
      <c r="M14" s="19"/>
    </row>
    <row r="15" spans="1:13" s="3" customFormat="1" ht="12.75">
      <c r="A15" s="24">
        <v>12</v>
      </c>
      <c r="B15" s="24" t="s">
        <v>157</v>
      </c>
      <c r="C15" s="29" t="s">
        <v>158</v>
      </c>
      <c r="D15" s="24" t="s">
        <v>140</v>
      </c>
      <c r="E15" s="29" t="s">
        <v>60</v>
      </c>
      <c r="F15" s="24" t="s">
        <v>13</v>
      </c>
      <c r="G15" s="24">
        <f t="shared" si="0"/>
        <v>10</v>
      </c>
      <c r="H15" s="15"/>
      <c r="I15" s="24"/>
      <c r="J15" s="24"/>
      <c r="K15" s="24">
        <v>10</v>
      </c>
      <c r="L15" s="24"/>
      <c r="M15" s="19"/>
    </row>
    <row r="16" spans="1:13" s="3" customFormat="1" ht="12.75">
      <c r="A16" s="24"/>
      <c r="B16" s="24"/>
      <c r="C16" s="29"/>
      <c r="D16" s="24"/>
      <c r="E16" s="29"/>
      <c r="F16" s="24"/>
      <c r="G16" s="24"/>
      <c r="H16" s="15"/>
      <c r="I16" s="24"/>
      <c r="J16" s="24"/>
      <c r="K16" s="24"/>
      <c r="L16" s="24"/>
      <c r="M16" s="19"/>
    </row>
    <row r="17" spans="1:13" ht="4.5" customHeight="1">
      <c r="A17" s="7"/>
      <c r="B17" s="8"/>
      <c r="C17" s="9"/>
      <c r="D17" s="9"/>
      <c r="E17" s="9"/>
      <c r="F17" s="9"/>
      <c r="G17" s="10"/>
      <c r="H17" s="10"/>
      <c r="I17" s="9"/>
      <c r="J17" s="9"/>
      <c r="K17" s="9"/>
      <c r="L17" s="9"/>
      <c r="M17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3.28125" style="0" customWidth="1"/>
    <col min="4" max="4" width="7.8515625" style="0" bestFit="1" customWidth="1"/>
    <col min="5" max="5" width="30.421875" style="0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0" customWidth="1"/>
    <col min="12" max="12" width="4.7109375" style="4" customWidth="1"/>
    <col min="13" max="13" width="0.85546875" style="6" customWidth="1"/>
  </cols>
  <sheetData>
    <row r="1" spans="1:13" s="4" customFormat="1" ht="151.5" customHeight="1">
      <c r="A1" s="47" t="s">
        <v>367</v>
      </c>
      <c r="B1" s="48"/>
      <c r="C1" s="48"/>
      <c r="D1" s="48"/>
      <c r="E1" s="48"/>
      <c r="F1" s="48"/>
      <c r="G1" s="48"/>
      <c r="H1" s="12"/>
      <c r="I1" s="21"/>
      <c r="J1" s="21" t="s">
        <v>195</v>
      </c>
      <c r="K1" s="21" t="s">
        <v>146</v>
      </c>
      <c r="L1" s="21" t="s">
        <v>18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27"/>
      <c r="J2" s="27" t="s">
        <v>196</v>
      </c>
      <c r="K2" s="22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3</v>
      </c>
      <c r="K3" s="25">
        <v>2</v>
      </c>
      <c r="L3" s="25">
        <v>1</v>
      </c>
      <c r="M3" s="18"/>
    </row>
    <row r="4" spans="1:13" s="3" customFormat="1" ht="12.75">
      <c r="A4" s="24">
        <v>1</v>
      </c>
      <c r="B4" s="24" t="s">
        <v>356</v>
      </c>
      <c r="C4" s="29" t="s">
        <v>357</v>
      </c>
      <c r="D4" s="24" t="s">
        <v>21</v>
      </c>
      <c r="E4" s="29" t="s">
        <v>358</v>
      </c>
      <c r="F4" s="24" t="s">
        <v>44</v>
      </c>
      <c r="G4" s="24">
        <f aca="true" t="shared" si="0" ref="G4:G11">SUM(I4:L4)</f>
        <v>100</v>
      </c>
      <c r="H4" s="15"/>
      <c r="I4" s="24"/>
      <c r="J4" s="24">
        <v>100</v>
      </c>
      <c r="K4" s="24"/>
      <c r="L4" s="24"/>
      <c r="M4" s="19"/>
    </row>
    <row r="5" spans="1:13" s="3" customFormat="1" ht="12.75">
      <c r="A5" s="24">
        <v>2</v>
      </c>
      <c r="B5" s="24" t="s">
        <v>359</v>
      </c>
      <c r="C5" s="29" t="s">
        <v>360</v>
      </c>
      <c r="D5" s="24" t="s">
        <v>21</v>
      </c>
      <c r="E5" s="29" t="s">
        <v>17</v>
      </c>
      <c r="F5" s="24" t="s">
        <v>75</v>
      </c>
      <c r="G5" s="24">
        <f t="shared" si="0"/>
        <v>90</v>
      </c>
      <c r="H5" s="15"/>
      <c r="I5" s="24"/>
      <c r="J5" s="24">
        <v>90</v>
      </c>
      <c r="K5" s="24"/>
      <c r="L5" s="24"/>
      <c r="M5" s="19"/>
    </row>
    <row r="6" spans="1:13" s="3" customFormat="1" ht="12.75">
      <c r="A6" s="24">
        <v>3</v>
      </c>
      <c r="B6" s="24" t="s">
        <v>361</v>
      </c>
      <c r="C6" s="29" t="s">
        <v>362</v>
      </c>
      <c r="D6" s="24" t="s">
        <v>21</v>
      </c>
      <c r="E6" s="29" t="s">
        <v>17</v>
      </c>
      <c r="F6" s="24" t="s">
        <v>243</v>
      </c>
      <c r="G6" s="24">
        <f t="shared" si="0"/>
        <v>80</v>
      </c>
      <c r="H6" s="15"/>
      <c r="I6" s="24"/>
      <c r="J6" s="24">
        <v>80</v>
      </c>
      <c r="K6" s="24"/>
      <c r="L6" s="24"/>
      <c r="M6" s="19"/>
    </row>
    <row r="7" spans="1:13" s="3" customFormat="1" ht="12.75">
      <c r="A7" s="24">
        <v>4</v>
      </c>
      <c r="B7" s="24" t="s">
        <v>363</v>
      </c>
      <c r="C7" s="29" t="s">
        <v>364</v>
      </c>
      <c r="D7" s="24" t="s">
        <v>21</v>
      </c>
      <c r="E7" s="29" t="s">
        <v>17</v>
      </c>
      <c r="F7" s="24" t="s">
        <v>69</v>
      </c>
      <c r="G7" s="24">
        <f t="shared" si="0"/>
        <v>72</v>
      </c>
      <c r="H7" s="15"/>
      <c r="I7" s="24"/>
      <c r="J7" s="24">
        <v>72</v>
      </c>
      <c r="K7" s="24"/>
      <c r="L7" s="24"/>
      <c r="M7" s="19"/>
    </row>
    <row r="8" spans="1:13" s="3" customFormat="1" ht="12.75">
      <c r="A8" s="24">
        <v>5</v>
      </c>
      <c r="B8" s="24" t="s">
        <v>365</v>
      </c>
      <c r="C8" s="29" t="s">
        <v>366</v>
      </c>
      <c r="D8" s="24" t="s">
        <v>21</v>
      </c>
      <c r="E8" s="29" t="s">
        <v>17</v>
      </c>
      <c r="F8" s="24" t="s">
        <v>75</v>
      </c>
      <c r="G8" s="24">
        <f t="shared" si="0"/>
        <v>66</v>
      </c>
      <c r="H8" s="15"/>
      <c r="I8" s="24"/>
      <c r="J8" s="24">
        <v>66</v>
      </c>
      <c r="K8" s="24"/>
      <c r="L8" s="24"/>
      <c r="M8" s="19"/>
    </row>
    <row r="9" spans="1:13" s="3" customFormat="1" ht="12.75">
      <c r="A9" s="24">
        <v>6</v>
      </c>
      <c r="B9" s="24" t="s">
        <v>19</v>
      </c>
      <c r="C9" s="29" t="s">
        <v>20</v>
      </c>
      <c r="D9" s="24" t="s">
        <v>21</v>
      </c>
      <c r="E9" s="29" t="s">
        <v>17</v>
      </c>
      <c r="F9" s="24" t="s">
        <v>13</v>
      </c>
      <c r="G9" s="24">
        <f t="shared" si="0"/>
        <v>40</v>
      </c>
      <c r="H9" s="15"/>
      <c r="I9" s="24"/>
      <c r="J9" s="24"/>
      <c r="K9" s="24">
        <v>20</v>
      </c>
      <c r="L9" s="24">
        <v>20</v>
      </c>
      <c r="M9" s="19"/>
    </row>
    <row r="10" spans="1:13" s="3" customFormat="1" ht="12.75">
      <c r="A10" s="24">
        <v>7</v>
      </c>
      <c r="B10" s="24" t="s">
        <v>22</v>
      </c>
      <c r="C10" s="29" t="s">
        <v>23</v>
      </c>
      <c r="D10" s="24" t="s">
        <v>21</v>
      </c>
      <c r="E10" s="29" t="s">
        <v>24</v>
      </c>
      <c r="F10" s="24" t="s">
        <v>13</v>
      </c>
      <c r="G10" s="24">
        <f t="shared" si="0"/>
        <v>25</v>
      </c>
      <c r="H10" s="15"/>
      <c r="I10" s="24"/>
      <c r="J10" s="24"/>
      <c r="K10" s="24">
        <v>11</v>
      </c>
      <c r="L10" s="24">
        <v>14</v>
      </c>
      <c r="M10" s="19"/>
    </row>
    <row r="11" spans="1:13" s="3" customFormat="1" ht="12.75">
      <c r="A11" s="24">
        <v>8</v>
      </c>
      <c r="B11" s="24" t="s">
        <v>152</v>
      </c>
      <c r="C11" s="29" t="s">
        <v>153</v>
      </c>
      <c r="D11" s="24" t="s">
        <v>21</v>
      </c>
      <c r="E11" s="29" t="s">
        <v>154</v>
      </c>
      <c r="F11" s="24" t="s">
        <v>13</v>
      </c>
      <c r="G11" s="24">
        <f t="shared" si="0"/>
        <v>18</v>
      </c>
      <c r="H11" s="15"/>
      <c r="I11" s="24"/>
      <c r="J11" s="24"/>
      <c r="K11" s="24">
        <v>18</v>
      </c>
      <c r="L11" s="24"/>
      <c r="M11" s="19"/>
    </row>
    <row r="12" spans="1:13" s="3" customFormat="1" ht="12.75">
      <c r="A12" s="24"/>
      <c r="B12" s="24"/>
      <c r="C12" s="29"/>
      <c r="D12" s="24"/>
      <c r="E12" s="29"/>
      <c r="F12" s="24"/>
      <c r="G12" s="24"/>
      <c r="H12" s="15"/>
      <c r="I12" s="24"/>
      <c r="J12" s="24"/>
      <c r="K12" s="24"/>
      <c r="L12" s="24"/>
      <c r="M12" s="19"/>
    </row>
    <row r="13" spans="1:13" ht="4.5" customHeight="1">
      <c r="A13" s="7"/>
      <c r="B13" s="8"/>
      <c r="C13" s="9"/>
      <c r="D13" s="9"/>
      <c r="E13" s="9"/>
      <c r="F13" s="9"/>
      <c r="G13" s="10"/>
      <c r="H13" s="10"/>
      <c r="I13" s="9"/>
      <c r="J13" s="9"/>
      <c r="K13" s="9"/>
      <c r="L13" s="9"/>
      <c r="M13" s="11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2" customWidth="1"/>
    <col min="3" max="3" width="30.140625" style="0" bestFit="1" customWidth="1"/>
    <col min="4" max="4" width="7.8515625" style="0" bestFit="1" customWidth="1"/>
    <col min="5" max="5" width="33.00390625" style="0" customWidth="1"/>
    <col min="6" max="6" width="4.57421875" style="40" customWidth="1"/>
    <col min="7" max="7" width="5.7109375" style="40" customWidth="1"/>
    <col min="8" max="8" width="0.85546875" style="6" customWidth="1"/>
    <col min="9" max="11" width="4.7109375" style="0" customWidth="1"/>
    <col min="12" max="12" width="4.7109375" style="4" customWidth="1"/>
    <col min="13" max="13" width="0.85546875" style="6" customWidth="1"/>
  </cols>
  <sheetData>
    <row r="1" spans="1:13" s="4" customFormat="1" ht="129.75" customHeight="1">
      <c r="A1" s="47" t="s">
        <v>370</v>
      </c>
      <c r="B1" s="48"/>
      <c r="C1" s="48"/>
      <c r="D1" s="48"/>
      <c r="E1" s="48"/>
      <c r="F1" s="48"/>
      <c r="G1" s="48"/>
      <c r="H1" s="12"/>
      <c r="I1" s="21"/>
      <c r="J1" s="21" t="s">
        <v>195</v>
      </c>
      <c r="K1" s="21" t="s">
        <v>146</v>
      </c>
      <c r="L1" s="21" t="s">
        <v>18</v>
      </c>
      <c r="M1" s="16"/>
    </row>
    <row r="2" spans="1:13" s="5" customFormat="1" ht="10.5" customHeight="1">
      <c r="A2" s="24"/>
      <c r="B2" s="26"/>
      <c r="C2" s="27"/>
      <c r="D2" s="22"/>
      <c r="E2" s="28"/>
      <c r="F2" s="22"/>
      <c r="G2" s="22"/>
      <c r="H2" s="13"/>
      <c r="I2" s="22"/>
      <c r="J2" s="22" t="s">
        <v>196</v>
      </c>
      <c r="K2" s="22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3</v>
      </c>
      <c r="K3" s="25">
        <v>2</v>
      </c>
      <c r="L3" s="25">
        <v>1</v>
      </c>
      <c r="M3" s="18"/>
    </row>
    <row r="4" spans="1:13" s="4" customFormat="1" ht="12.75">
      <c r="A4" s="24">
        <v>1</v>
      </c>
      <c r="B4" s="24" t="s">
        <v>368</v>
      </c>
      <c r="C4" s="39" t="s">
        <v>369</v>
      </c>
      <c r="D4" s="39" t="s">
        <v>27</v>
      </c>
      <c r="E4" s="39" t="s">
        <v>17</v>
      </c>
      <c r="F4" s="24" t="s">
        <v>69</v>
      </c>
      <c r="G4" s="24">
        <f>SUM(I4:L4)</f>
        <v>100</v>
      </c>
      <c r="H4" s="15"/>
      <c r="I4" s="39"/>
      <c r="J4" s="39">
        <v>100</v>
      </c>
      <c r="K4" s="39"/>
      <c r="L4" s="39"/>
      <c r="M4" s="19"/>
    </row>
    <row r="5" spans="1:13" s="4" customFormat="1" ht="12.75">
      <c r="A5" s="24">
        <v>2</v>
      </c>
      <c r="B5" s="24" t="s">
        <v>25</v>
      </c>
      <c r="C5" s="39" t="s">
        <v>26</v>
      </c>
      <c r="D5" s="39" t="s">
        <v>27</v>
      </c>
      <c r="E5" s="39" t="s">
        <v>12</v>
      </c>
      <c r="F5" s="24" t="s">
        <v>13</v>
      </c>
      <c r="G5" s="24">
        <f>SUM(I5:L5)</f>
        <v>28</v>
      </c>
      <c r="H5" s="15"/>
      <c r="I5" s="39"/>
      <c r="J5" s="39"/>
      <c r="K5" s="39">
        <v>16</v>
      </c>
      <c r="L5" s="39">
        <v>12</v>
      </c>
      <c r="M5" s="19"/>
    </row>
    <row r="6" spans="1:13" s="4" customFormat="1" ht="12.75">
      <c r="A6" s="24"/>
      <c r="B6" s="24"/>
      <c r="C6" s="29"/>
      <c r="D6" s="24"/>
      <c r="E6" s="29"/>
      <c r="F6" s="24"/>
      <c r="G6" s="24"/>
      <c r="H6" s="15"/>
      <c r="I6" s="42"/>
      <c r="J6" s="42"/>
      <c r="K6" s="24"/>
      <c r="L6" s="42"/>
      <c r="M6" s="19"/>
    </row>
    <row r="7" spans="1:13" ht="4.5" customHeight="1">
      <c r="A7" s="7"/>
      <c r="B7" s="41"/>
      <c r="C7" s="9"/>
      <c r="D7" s="9"/>
      <c r="E7" s="9"/>
      <c r="F7" s="10"/>
      <c r="G7" s="10"/>
      <c r="H7" s="10"/>
      <c r="I7" s="9"/>
      <c r="J7" s="9"/>
      <c r="K7" s="9"/>
      <c r="L7" s="9"/>
      <c r="M7" s="11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2011-05-24T14:50:49Z</cp:lastPrinted>
  <dcterms:created xsi:type="dcterms:W3CDTF">2004-03-27T01:47:07Z</dcterms:created>
  <dcterms:modified xsi:type="dcterms:W3CDTF">2011-08-23T14:07:34Z</dcterms:modified>
  <cp:category/>
  <cp:version/>
  <cp:contentType/>
  <cp:contentStatus/>
</cp:coreProperties>
</file>